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W:\EDAD Engineers\(06) Resources, Tools, &amp; Checklists\(5) Forms\(000) SPEC SHEETS FOR 2022\"/>
    </mc:Choice>
  </mc:AlternateContent>
  <xr:revisionPtr revIDLastSave="0" documentId="8_{473DBBD1-635A-43B3-A88F-FA696BBF367F}" xr6:coauthVersionLast="47" xr6:coauthVersionMax="47" xr10:uidLastSave="{00000000-0000-0000-0000-000000000000}"/>
  <bookViews>
    <workbookView xWindow="-120" yWindow="-120" windowWidth="29040" windowHeight="15990" xr2:uid="{560FEEB6-33CE-4662-B534-16FCAFAE186C}"/>
  </bookViews>
  <sheets>
    <sheet name="NOTES" sheetId="26" r:id="rId1"/>
    <sheet name="Application" sheetId="19" r:id="rId2"/>
    <sheet name="AR" sheetId="10" r:id="rId3"/>
    <sheet name="Inflatables" sheetId="20" r:id="rId4"/>
    <sheet name="Waterslides" sheetId="21" r:id="rId5"/>
    <sheet name="Go-Karts" sheetId="22" r:id="rId6"/>
    <sheet name="Mech.Asstd Bounce" sheetId="23" r:id="rId7"/>
    <sheet name="Ziplines" sheetId="24" r:id="rId8"/>
    <sheet name="Freefall" sheetId="25" r:id="rId9"/>
    <sheet name="Minor B and B-" sheetId="27" r:id="rId10"/>
    <sheet name="Fees" sheetId="18" r:id="rId11"/>
    <sheet name="blank" sheetId="4" state="hidden" r:id="rId12"/>
    <sheet name="Sizes" sheetId="3" state="hidden" r:id="rId13"/>
  </sheets>
  <definedNames>
    <definedName name="_xlnm._FilterDatabase" localSheetId="2" hidden="1">AR!$BA$1:$BB$56</definedName>
    <definedName name="_xlnm._FilterDatabase" localSheetId="8" hidden="1">Freefall!$BA$1:$BB$154</definedName>
    <definedName name="_xlnm._FilterDatabase" localSheetId="3" hidden="1">Inflatables!$BA$1:$BB$56</definedName>
    <definedName name="_xlnm._FilterDatabase" localSheetId="4" hidden="1">Waterslides!$BA$1:$BB$56</definedName>
    <definedName name="Device_Type">Application!$BA$2:$BA$28</definedName>
    <definedName name="_xlnm.Print_Area" localSheetId="1">Application!$A$1:$AJ$189</definedName>
    <definedName name="_xlnm.Print_Area" localSheetId="2">AR!$A$1:$AJ$297</definedName>
    <definedName name="_xlnm.Print_Area" localSheetId="11">blank!$A$1:$AJ$60</definedName>
    <definedName name="_xlnm.Print_Area" localSheetId="10">Fees!$A$1:$E$46</definedName>
    <definedName name="_xlnm.Print_Area" localSheetId="8">Freefall!$A$1:$AJ$154</definedName>
    <definedName name="_xlnm.Print_Area" localSheetId="5">'Go-Karts'!$A$1:$AJ$181</definedName>
    <definedName name="_xlnm.Print_Area" localSheetId="3">Inflatables!$A$1:$AJ$154</definedName>
    <definedName name="_xlnm.Print_Area" localSheetId="6">'Mech.Asstd Bounce'!$A$1:$AJ$150</definedName>
    <definedName name="_xlnm.Print_Area" localSheetId="9">'Minor B and B-'!$A$1:$AJ$55</definedName>
    <definedName name="_xlnm.Print_Area" localSheetId="12">Sizes!$A$1:$AJ$59</definedName>
    <definedName name="_xlnm.Print_Area" localSheetId="4">Waterslides!$A$1:$AJ$154</definedName>
    <definedName name="_xlnm.Print_Area" localSheetId="7">Ziplines!$A$1:$AJ$154</definedName>
    <definedName name="_xlnm.Print_Titles" localSheetId="1">Application!$1:$6</definedName>
    <definedName name="_xlnm.Print_Titles" localSheetId="2">AR!$1:$6</definedName>
    <definedName name="_xlnm.Print_Titles" localSheetId="8">Freefall!$1:$6</definedName>
    <definedName name="_xlnm.Print_Titles" localSheetId="5">'Go-Karts'!$1:$6</definedName>
    <definedName name="_xlnm.Print_Titles" localSheetId="3">Inflatables!$1:$6</definedName>
    <definedName name="_xlnm.Print_Titles" localSheetId="6">'Mech.Asstd Bounce'!$1:$6</definedName>
    <definedName name="_xlnm.Print_Titles" localSheetId="9">'Minor B and B-'!$1:$6</definedName>
    <definedName name="_xlnm.Print_Titles" localSheetId="4">Waterslides!$1:$6</definedName>
    <definedName name="_xlnm.Print_Titles" localSheetId="7">Ziplines!$1:$6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2" i="25" l="1"/>
  <c r="BB2" i="24"/>
  <c r="BB2" i="23"/>
  <c r="BB2" i="22"/>
  <c r="BB2" i="21"/>
  <c r="BB2" i="20"/>
  <c r="BB2" i="10"/>
  <c r="BB56" i="24"/>
  <c r="BB54" i="24"/>
  <c r="BB53" i="24"/>
  <c r="BB49" i="24"/>
  <c r="BB48" i="24"/>
  <c r="BB8" i="24"/>
  <c r="BB44" i="23"/>
  <c r="BB8" i="22"/>
  <c r="BB47" i="21"/>
  <c r="BB51" i="21"/>
  <c r="BB44" i="10"/>
  <c r="BB43" i="10"/>
  <c r="BB42" i="10"/>
  <c r="BB5" i="10"/>
  <c r="BB40" i="10"/>
  <c r="BB39" i="10"/>
  <c r="BB38" i="10"/>
  <c r="BB9" i="21"/>
  <c r="BB9" i="22"/>
  <c r="BB9" i="23"/>
  <c r="BB9" i="24"/>
  <c r="BB9" i="25"/>
  <c r="BB9" i="20"/>
  <c r="BB40" i="25"/>
  <c r="BB39" i="25"/>
  <c r="BB36" i="22"/>
  <c r="BB35" i="22"/>
  <c r="BB34" i="22"/>
  <c r="BB33" i="22"/>
  <c r="BB32" i="22"/>
  <c r="BB31" i="22"/>
  <c r="BB30" i="22"/>
  <c r="BB29" i="22"/>
  <c r="BB28" i="22"/>
  <c r="BB27" i="22"/>
  <c r="BB10" i="25" l="1"/>
  <c r="BB10" i="23"/>
  <c r="BB55" i="24"/>
  <c r="BB10" i="24"/>
  <c r="BB50" i="25" l="1"/>
  <c r="BB38" i="25"/>
  <c r="BB8" i="25"/>
  <c r="BB7" i="25"/>
  <c r="BB5" i="25"/>
  <c r="BB6" i="25"/>
  <c r="BB3" i="25"/>
  <c r="BB40" i="24"/>
  <c r="BB38" i="24"/>
  <c r="AZ53" i="24"/>
  <c r="BB50" i="24"/>
  <c r="BB7" i="24"/>
  <c r="BB6" i="24"/>
  <c r="BB5" i="24"/>
  <c r="BB3" i="24"/>
  <c r="BB50" i="23"/>
  <c r="BB40" i="23"/>
  <c r="BB39" i="23"/>
  <c r="BB38" i="23"/>
  <c r="BB8" i="23"/>
  <c r="BB7" i="23"/>
  <c r="BB5" i="23"/>
  <c r="BB6" i="23"/>
  <c r="BB3" i="23"/>
  <c r="BB45" i="22"/>
  <c r="BB4" i="22"/>
  <c r="BB41" i="22"/>
  <c r="BB40" i="22"/>
  <c r="BB38" i="22"/>
  <c r="BB37" i="22"/>
  <c r="BB26" i="22"/>
  <c r="BB25" i="22"/>
  <c r="BB24" i="22"/>
  <c r="BB23" i="22"/>
  <c r="BB22" i="22"/>
  <c r="BB21" i="22"/>
  <c r="BB20" i="22"/>
  <c r="BB19" i="22"/>
  <c r="BB18" i="22"/>
  <c r="BB17" i="22"/>
  <c r="BB16" i="22"/>
  <c r="BB15" i="22"/>
  <c r="BB14" i="22"/>
  <c r="BB13" i="22"/>
  <c r="BB12" i="22"/>
  <c r="BB3" i="22"/>
  <c r="BB52" i="21"/>
  <c r="BB50" i="21"/>
  <c r="BB40" i="21"/>
  <c r="BB39" i="21"/>
  <c r="BB38" i="21"/>
  <c r="BB11" i="21"/>
  <c r="BB8" i="21"/>
  <c r="BB7" i="21"/>
  <c r="BB5" i="21"/>
  <c r="BB3" i="21"/>
  <c r="BB50" i="20"/>
  <c r="BB40" i="20"/>
  <c r="BB39" i="20"/>
  <c r="BB38" i="20"/>
  <c r="BB8" i="20"/>
  <c r="BB50" i="10"/>
  <c r="BB5" i="20"/>
  <c r="BB9" i="10"/>
  <c r="BB8" i="10"/>
  <c r="BB7" i="20"/>
  <c r="BB7" i="10"/>
  <c r="BB6" i="10"/>
  <c r="BB3" i="20"/>
  <c r="BB3" i="10"/>
  <c r="AF178"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Chue</author>
  </authors>
  <commentList>
    <comment ref="K27" authorId="0" shapeId="0" xr:uid="{5544F460-93F9-4561-8A2C-3C7998C69024}">
      <text>
        <r>
          <rPr>
            <b/>
            <sz val="9"/>
            <color indexed="81"/>
            <rFont val="Tahoma"/>
            <family val="2"/>
          </rPr>
          <t>Note:
A Variance proposal review may require additional time to process the application and must be approved by committee members.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Joelle Javier</author>
  </authors>
  <commentList>
    <comment ref="M20" authorId="0" shapeId="0" xr:uid="{DB118C07-819E-4E4E-85B5-E6307C2BD420}">
      <text>
        <r>
          <rPr>
            <b/>
            <sz val="9"/>
            <color indexed="81"/>
            <rFont val="Tahoma"/>
            <family val="2"/>
          </rPr>
          <t>Min</t>
        </r>
      </text>
    </comment>
    <comment ref="U20" authorId="0" shapeId="0" xr:uid="{2C75656C-6B8E-456F-A56E-EFDED839571C}">
      <text>
        <r>
          <rPr>
            <b/>
            <sz val="9"/>
            <color indexed="81"/>
            <rFont val="Tahoma"/>
            <family val="2"/>
          </rPr>
          <t>Min</t>
        </r>
      </text>
    </comment>
    <comment ref="M21" authorId="0" shapeId="0" xr:uid="{9FF3353F-9866-44CE-A69C-C2DF01344892}">
      <text>
        <r>
          <rPr>
            <b/>
            <sz val="9"/>
            <color indexed="81"/>
            <rFont val="Tahoma"/>
            <family val="2"/>
          </rPr>
          <t>Max</t>
        </r>
      </text>
    </comment>
    <comment ref="U21" authorId="0" shapeId="0" xr:uid="{266F108B-7770-4023-A35B-BDFAA17B444A}">
      <text>
        <r>
          <rPr>
            <b/>
            <sz val="9"/>
            <color indexed="81"/>
            <rFont val="Tahoma"/>
            <family val="2"/>
          </rPr>
          <t>Max</t>
        </r>
      </text>
    </comment>
    <comment ref="F22" authorId="0" shapeId="0" xr:uid="{6AE36E80-D5A3-4988-840D-18F8CB724421}">
      <text>
        <r>
          <rPr>
            <b/>
            <sz val="9"/>
            <color indexed="81"/>
            <rFont val="Tahoma"/>
            <family val="2"/>
          </rPr>
          <t>Min</t>
        </r>
      </text>
    </comment>
    <comment ref="M22" authorId="0" shapeId="0" xr:uid="{19E040EA-D8C0-4132-B025-2BC660A1F49F}">
      <text>
        <r>
          <rPr>
            <b/>
            <sz val="9"/>
            <color indexed="81"/>
            <rFont val="Tahoma"/>
            <family val="2"/>
          </rPr>
          <t>Min</t>
        </r>
      </text>
    </comment>
    <comment ref="U22" authorId="0" shapeId="0" xr:uid="{9380D19B-10D4-49AF-BA28-A476992ABB46}">
      <text>
        <r>
          <rPr>
            <b/>
            <sz val="9"/>
            <color indexed="81"/>
            <rFont val="Tahoma"/>
            <family val="2"/>
          </rPr>
          <t xml:space="preserve">Min
</t>
        </r>
      </text>
    </comment>
    <comment ref="F23" authorId="0" shapeId="0" xr:uid="{A93016F8-6BD8-4E49-9077-0CB6B80BE046}">
      <text>
        <r>
          <rPr>
            <b/>
            <sz val="9"/>
            <color indexed="81"/>
            <rFont val="Tahoma"/>
            <family val="2"/>
          </rPr>
          <t>Max</t>
        </r>
      </text>
    </comment>
    <comment ref="M23" authorId="0" shapeId="0" xr:uid="{5C3A6A40-4207-4C61-BD12-E09F3998F4E8}">
      <text>
        <r>
          <rPr>
            <b/>
            <sz val="9"/>
            <color indexed="81"/>
            <rFont val="Tahoma"/>
            <family val="2"/>
          </rPr>
          <t>Max</t>
        </r>
      </text>
    </comment>
    <comment ref="U23" authorId="0" shapeId="0" xr:uid="{0C6B65B1-1C51-4976-A130-9613AF2D4ACC}">
      <text>
        <r>
          <rPr>
            <b/>
            <sz val="9"/>
            <color indexed="81"/>
            <rFont val="Tahoma"/>
            <family val="2"/>
          </rPr>
          <t>Max</t>
        </r>
      </text>
    </comment>
    <comment ref="M49" authorId="0" shapeId="0" xr:uid="{AB1C4C35-95E8-4A8B-879E-1A41AC62F394}">
      <text>
        <r>
          <rPr>
            <sz val="9"/>
            <color indexed="81"/>
            <rFont val="Tahoma"/>
            <family val="2"/>
          </rPr>
          <t>select one</t>
        </r>
      </text>
    </comment>
    <comment ref="M50" authorId="0" shapeId="0" xr:uid="{CC77BADA-C779-4549-976B-4D60D8EE9F4E}">
      <text>
        <r>
          <rPr>
            <sz val="9"/>
            <color indexed="81"/>
            <rFont val="Tahoma"/>
            <family val="2"/>
          </rPr>
          <t>select one</t>
        </r>
      </text>
    </comment>
    <comment ref="M51" authorId="0" shapeId="0" xr:uid="{BCE9A2B8-C3CD-45AE-B697-5BBDE6CD792B}">
      <text>
        <r>
          <rPr>
            <sz val="9"/>
            <color indexed="81"/>
            <rFont val="Tahoma"/>
            <family val="2"/>
          </rPr>
          <t>select one</t>
        </r>
      </text>
    </comment>
    <comment ref="M52" authorId="0" shapeId="0" xr:uid="{F30BC134-AB9F-46A2-922D-13900AB87F45}">
      <text>
        <r>
          <rPr>
            <sz val="9"/>
            <color indexed="81"/>
            <rFont val="Tahoma"/>
            <family val="2"/>
          </rPr>
          <t>select one</t>
        </r>
      </text>
    </comment>
    <comment ref="M53" authorId="0" shapeId="0" xr:uid="{ACCB3A9A-BB4A-4E3B-BE14-D0A1C3D28360}">
      <text>
        <r>
          <rPr>
            <sz val="9"/>
            <color indexed="81"/>
            <rFont val="Tahoma"/>
            <family val="2"/>
          </rPr>
          <t>select one</t>
        </r>
      </text>
    </comment>
    <comment ref="M54" authorId="0" shapeId="0" xr:uid="{72E3854F-58CD-42EA-995C-23CE765CA172}">
      <text>
        <r>
          <rPr>
            <sz val="9"/>
            <color indexed="81"/>
            <rFont val="Tahoma"/>
            <family val="2"/>
          </rPr>
          <t>select one</t>
        </r>
      </text>
    </comment>
    <comment ref="M66" authorId="0" shapeId="0" xr:uid="{54C13D4A-C71C-49F8-A89F-8C6255C6475F}">
      <text>
        <r>
          <rPr>
            <b/>
            <sz val="9"/>
            <color indexed="81"/>
            <rFont val="Tahoma"/>
            <family val="2"/>
          </rPr>
          <t>Joelle Javier:</t>
        </r>
        <r>
          <rPr>
            <sz val="9"/>
            <color indexed="81"/>
            <rFont val="Tahoma"/>
            <family val="2"/>
          </rPr>
          <t xml:space="preserve">
select one
</t>
        </r>
      </text>
    </comment>
    <comment ref="X66" authorId="0" shapeId="0" xr:uid="{7F4209E5-C750-4ACB-9F56-0543266A16D3}">
      <text>
        <r>
          <rPr>
            <b/>
            <sz val="9"/>
            <color indexed="81"/>
            <rFont val="Tahoma"/>
            <family val="2"/>
          </rPr>
          <t>Joelle Javier:</t>
        </r>
        <r>
          <rPr>
            <sz val="9"/>
            <color indexed="81"/>
            <rFont val="Tahoma"/>
            <family val="2"/>
          </rPr>
          <t xml:space="preserve">
select one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Entela Lagji</author>
  </authors>
  <commentList>
    <comment ref="C9" authorId="0" shapeId="0" xr:uid="{C90CDFF7-3634-4E38-8077-28DE56507D06}">
      <text>
        <r>
          <rPr>
            <sz val="9"/>
            <color indexed="81"/>
            <rFont val="Tahoma"/>
            <family val="2"/>
          </rPr>
          <t>Enter the Amusement Device’s Owner’s Company name and Address</t>
        </r>
      </text>
    </comment>
    <comment ref="Z9" authorId="0" shapeId="0" xr:uid="{F7DE1739-7171-4473-AD41-55C9C25AAC8F}">
      <text>
        <r>
          <rPr>
            <sz val="9"/>
            <color indexed="81"/>
            <rFont val="Tahoma"/>
            <family val="2"/>
          </rPr>
          <t>Enter the License Number of the Licensee</t>
        </r>
      </text>
    </comment>
    <comment ref="C11" authorId="0" shapeId="0" xr:uid="{97615056-1A5E-467A-8D4A-0B885EFF3C06}">
      <text>
        <r>
          <rPr>
            <sz val="9"/>
            <color indexed="81"/>
            <rFont val="Tahoma"/>
            <family val="2"/>
          </rPr>
          <t>Enter the name of the device, this maybe different from the manufacturer’s name</t>
        </r>
      </text>
    </comment>
    <comment ref="Z11" authorId="0" shapeId="0" xr:uid="{83678ED6-162B-4BC7-AD96-1854A041560B}">
      <text>
        <r>
          <rPr>
            <sz val="9"/>
            <color indexed="81"/>
            <rFont val="Tahoma"/>
            <family val="2"/>
          </rPr>
          <t xml:space="preserve">Enter the type of design submission: 
New Installation 
Major Alteration to Installation No(s). 
For interpretation of the terms refer to the Regulation. Where an "Alteration" is being proposed, the installation number for the elevating device being altered must also be indicated. If this is a revision to a previous design submission, check the box indicating so and include the previous design submission number.
</t>
        </r>
      </text>
    </comment>
    <comment ref="C13" authorId="0" shapeId="0" xr:uid="{914C5301-EFA3-4469-90B1-8647CCA35B6B}">
      <text>
        <r>
          <rPr>
            <sz val="9"/>
            <color indexed="81"/>
            <rFont val="Tahoma"/>
            <family val="2"/>
          </rPr>
          <t xml:space="preserve">Enter the Manufacturer's Name for this Device </t>
        </r>
      </text>
    </comment>
    <comment ref="Z13" authorId="0" shapeId="0" xr:uid="{202D55D9-1B05-4D81-A0B7-C2F9DF77C44A}">
      <text>
        <r>
          <rPr>
            <sz val="9"/>
            <color indexed="81"/>
            <rFont val="Tahoma"/>
            <family val="2"/>
          </rPr>
          <t>Is this device designed fixed in a location or portable?</t>
        </r>
      </text>
    </comment>
    <comment ref="C15" authorId="0" shapeId="0" xr:uid="{8B424DEC-74AC-4833-9E48-2AB4959D54C5}">
      <text>
        <r>
          <rPr>
            <sz val="9"/>
            <color indexed="81"/>
            <rFont val="Tahoma"/>
            <family val="2"/>
          </rPr>
          <t>Enter the device name from the manufacturer, this maybe different from the Licensee’s name.</t>
        </r>
      </text>
    </comment>
    <comment ref="Z15" authorId="0" shapeId="0" xr:uid="{49C82CAE-B676-402C-BC5E-E11655DD60D1}">
      <text>
        <r>
          <rPr>
            <sz val="9"/>
            <color indexed="81"/>
            <rFont val="Tahoma"/>
            <family val="2"/>
          </rPr>
          <t>Will the device being used as Fixed or Portable as per the original design?</t>
        </r>
      </text>
    </comment>
    <comment ref="C17" authorId="0" shapeId="0" xr:uid="{2D2CF3AB-49C9-4AF0-B507-D6A17BE37726}">
      <text>
        <r>
          <rPr>
            <sz val="9"/>
            <color indexed="81"/>
            <rFont val="Tahoma"/>
            <family val="2"/>
          </rPr>
          <t>Enter the serial number issued by the device manufacturer</t>
        </r>
      </text>
    </comment>
    <comment ref="K17" authorId="0" shapeId="0" xr:uid="{F395682B-CD5D-442A-9AD3-FADDD369C72C}">
      <text>
        <r>
          <rPr>
            <sz val="9"/>
            <color indexed="81"/>
            <rFont val="Tahoma"/>
            <family val="2"/>
          </rPr>
          <t>Enter model number for this device</t>
        </r>
      </text>
    </comment>
    <comment ref="S17" authorId="0" shapeId="0" xr:uid="{D149B13F-CA15-4709-9A01-70FC56340466}">
      <text>
        <r>
          <rPr>
            <sz val="9"/>
            <color indexed="81"/>
            <rFont val="Tahoma"/>
            <family val="2"/>
          </rPr>
          <t>Enter the year of the device originally manufactured</t>
        </r>
      </text>
    </comment>
    <comment ref="Z17" authorId="0" shapeId="0" xr:uid="{4FDC9EC3-6412-444F-8114-033E2EC75628}">
      <text>
        <r>
          <rPr>
            <sz val="9"/>
            <color indexed="81"/>
            <rFont val="Tahoma"/>
            <family val="2"/>
          </rPr>
          <t xml:space="preserve">Select type of inflatable:
• Covered Bounce
• Open Bounce
• Wet Slide
• Dry Slide
• Wet/Dry Slide
• Obstacle course
• Auxiliary inflatable device (i.e. inflatables used for mechanical bulls)
• Jump Pad
</t>
        </r>
      </text>
    </comment>
    <comment ref="C20" authorId="0" shapeId="0" xr:uid="{B624B115-95C2-44EE-B8D1-25FAFA38BC17}">
      <text>
        <r>
          <rPr>
            <sz val="9"/>
            <color indexed="81"/>
            <rFont val="Tahoma"/>
            <family val="2"/>
          </rPr>
          <t>Choose from the list
1. Adults Only
2. Children Only
3. Adult and Children</t>
        </r>
        <r>
          <rPr>
            <b/>
            <sz val="9"/>
            <color indexed="81"/>
            <rFont val="Tahoma"/>
            <family val="2"/>
          </rPr>
          <t xml:space="preserve">
</t>
        </r>
      </text>
    </comment>
    <comment ref="Z20" authorId="0" shapeId="0" xr:uid="{502B96CC-DD0C-4A78-AFBE-4453B78867D2}">
      <text>
        <r>
          <rPr>
            <sz val="9"/>
            <color indexed="81"/>
            <rFont val="Tahoma"/>
            <family val="2"/>
          </rPr>
          <t xml:space="preserve">Enter the minimum quantity of operators required
As per the O. Reg. 221-01, the “operator” means a person who has direct control over the starting, stopping and speed of an amusement device or part thereof or is in charge of the entire operation of an amusement device;
For inflatable devices, the minimum number of operator shall be at least 1. 
See the difference between Operator and Attendant ( see box 3.02)
O. Reg. 221-01, s1.(1).
</t>
        </r>
      </text>
    </comment>
    <comment ref="C22" authorId="0" shapeId="0" xr:uid="{8A2F70C6-B1FF-440D-95BD-64E5E5737B6A}">
      <text>
        <r>
          <rPr>
            <sz val="9"/>
            <color indexed="81"/>
            <rFont val="Tahoma"/>
            <family val="2"/>
          </rPr>
          <t>Enter the quantity of the passengers, Explain the combination (if applicable)  in box 2.03</t>
        </r>
      </text>
    </comment>
    <comment ref="H22" authorId="0" shapeId="0" xr:uid="{FD36254A-C348-4C2D-BCE9-00DA93C045FA}">
      <text>
        <r>
          <rPr>
            <sz val="9"/>
            <color indexed="81"/>
            <rFont val="Tahoma"/>
            <family val="2"/>
          </rPr>
          <t>Minimum and/or maximum height requirements for riders (if applicable)</t>
        </r>
      </text>
    </comment>
    <comment ref="Q22" authorId="0" shapeId="0" xr:uid="{AAE5FFE3-D754-4EB5-947E-2BB32ABB35CD}">
      <text>
        <r>
          <rPr>
            <sz val="9"/>
            <color indexed="81"/>
            <rFont val="Tahoma"/>
            <family val="2"/>
          </rPr>
          <t>Minimum and/or maximum weight requirements for riders (if applicable)</t>
        </r>
      </text>
    </comment>
    <comment ref="Z22" authorId="0" shapeId="0" xr:uid="{336B7A7A-BB98-41F2-9FD9-ACE6C8BE66A3}">
      <text>
        <r>
          <rPr>
            <sz val="9"/>
            <color indexed="81"/>
            <rFont val="Tahoma"/>
            <family val="2"/>
          </rPr>
          <t xml:space="preserve">Enter the minimum quantity of attendants required.
The minimum number of attendants may be 0. The number of attendants is in addition to the number of operators.
As per the O. Reg. 221-01, the “attendant” means a person who actively engages in or supervises the loading, movement or unloading of passengers on an amusement device or the marshalling of passenger-carrying units, or both;
</t>
        </r>
      </text>
    </comment>
    <comment ref="C24" authorId="0" shapeId="0" xr:uid="{80C82B0D-C165-4D7E-867A-4D8246BE9571}">
      <text>
        <r>
          <rPr>
            <sz val="9"/>
            <color indexed="81"/>
            <rFont val="Tahoma"/>
            <family val="2"/>
          </rPr>
          <t xml:space="preserve">Enter the explanation of box 2.02
For example: 5 Adults and 6 Children
Or 5 Adults Only
Or 6 Children Only
</t>
        </r>
      </text>
    </comment>
    <comment ref="Z24" authorId="0" shapeId="0" xr:uid="{1BDC2039-456B-4446-B5F1-24A8CE5B849D}">
      <text>
        <r>
          <rPr>
            <sz val="9"/>
            <color indexed="81"/>
            <rFont val="Tahoma"/>
            <family val="2"/>
          </rPr>
          <t>Maximum allowable operating windspeed, once reached, the device shall be taken out of service. 
5.6.4.1, 7.5.5.3</t>
        </r>
      </text>
    </comment>
    <comment ref="C26" authorId="0" shapeId="0" xr:uid="{E672BF1F-2F64-415C-BC4E-AE33A2940896}">
      <text>
        <r>
          <rPr>
            <sz val="9"/>
            <color indexed="81"/>
            <rFont val="Tahoma"/>
            <family val="2"/>
          </rPr>
          <t xml:space="preserve">Enter all other ride eligibility criteria required for safe ride for patrons. </t>
        </r>
      </text>
    </comment>
    <comment ref="Z26" authorId="0" shapeId="0" xr:uid="{B2ACACF6-2EBA-44A5-B99E-7FF0D25094C4}">
      <text>
        <r>
          <rPr>
            <sz val="9"/>
            <color indexed="81"/>
            <rFont val="Tahoma"/>
            <family val="2"/>
          </rPr>
          <t xml:space="preserve">Identify the means of monitoring the windspeed (ex. Anemometer, Beaufort scale, etc.) </t>
        </r>
      </text>
    </comment>
    <comment ref="C29" authorId="0" shapeId="0" xr:uid="{96290BFC-F8E7-465C-8902-348EA587C044}">
      <text>
        <r>
          <rPr>
            <sz val="9"/>
            <color indexed="81"/>
            <rFont val="Tahoma"/>
            <family val="2"/>
          </rPr>
          <t>Enter a brief description of the device, describe theming, summary of features and etc.</t>
        </r>
      </text>
    </comment>
    <comment ref="Z29" authorId="0" shapeId="0" xr:uid="{C0267001-D2FD-43F2-9B04-459600567400}">
      <text>
        <r>
          <rPr>
            <sz val="9"/>
            <color indexed="81"/>
            <rFont val="Tahoma"/>
            <family val="2"/>
          </rPr>
          <t>List all the Auxiliary Devices used during the ride, if any. (ex. Joust poles, balls, boxing gloves, bungee cords, harnesses and etc. )</t>
        </r>
      </text>
    </comment>
    <comment ref="C34" authorId="0" shapeId="0" xr:uid="{8DFD9302-06FD-4E56-99F6-C273C9059739}">
      <text>
        <r>
          <rPr>
            <sz val="9"/>
            <color indexed="81"/>
            <rFont val="Tahoma"/>
            <family val="2"/>
          </rPr>
          <t xml:space="preserve">The area is defined as the interior area for rider use excluding structural supports and obstacles, refer to X3 in code F2374. This number shall be used to calculate the maximum capacity of the device.
</t>
        </r>
      </text>
    </comment>
    <comment ref="O34" authorId="0" shapeId="0" xr:uid="{F3AB961B-06B0-4D84-AC98-46799AEDE2F9}">
      <text>
        <r>
          <rPr>
            <sz val="9"/>
            <color indexed="81"/>
            <rFont val="Tahoma"/>
            <family val="2"/>
          </rPr>
          <t xml:space="preserve">Clearances to overhead utility for outdoors shall be considered. Clearances to other possible overhead obstructions shall be considered. 
</t>
        </r>
      </text>
    </comment>
    <comment ref="Z34" authorId="0" shapeId="0" xr:uid="{5537FBFA-FABB-4863-950F-4A8F28D57928}">
      <text>
        <r>
          <rPr>
            <sz val="9"/>
            <color indexed="81"/>
            <rFont val="Tahoma"/>
            <family val="2"/>
          </rPr>
          <t>Enter the minimum clearance required on each side of the inflatable device from any surrounding obstructions.</t>
        </r>
      </text>
    </comment>
    <comment ref="C37" authorId="0" shapeId="0" xr:uid="{78C7153B-908A-4486-977E-3575F2C43694}">
      <text>
        <r>
          <rPr>
            <sz val="9"/>
            <color indexed="81"/>
            <rFont val="Tahoma"/>
            <family val="2"/>
          </rPr>
          <t xml:space="preserve">List all the permitted ballast type could be used to hold down the inflatables
(ex. Sandbag, waterbag, weights and etc. )
</t>
        </r>
      </text>
    </comment>
    <comment ref="O37" authorId="0" shapeId="0" xr:uid="{0B928FE1-00EC-407D-8991-AC9BAF71CD51}">
      <text>
        <r>
          <rPr>
            <sz val="9"/>
            <color indexed="81"/>
            <rFont val="Tahoma"/>
            <family val="2"/>
          </rPr>
          <t>Identify the stake type if stake is used as anchoring means.
(ex. double headed stake, screw-type, etc.)</t>
        </r>
        <r>
          <rPr>
            <b/>
            <sz val="9"/>
            <color indexed="81"/>
            <rFont val="Tahoma"/>
            <family val="2"/>
          </rPr>
          <t xml:space="preserve">
</t>
        </r>
      </text>
    </comment>
    <comment ref="Z37" authorId="0" shapeId="0" xr:uid="{9B41D9BF-3019-46BB-8C79-32384FBCAC3F}">
      <text>
        <r>
          <rPr>
            <sz val="9"/>
            <color indexed="81"/>
            <rFont val="Tahoma"/>
            <family val="2"/>
          </rPr>
          <t>Enter the blower output and the quantity</t>
        </r>
      </text>
    </comment>
    <comment ref="C39" authorId="0" shapeId="0" xr:uid="{1CA61406-EAFD-4CC8-8F05-05540F02C2BD}">
      <text>
        <r>
          <rPr>
            <sz val="9"/>
            <color indexed="81"/>
            <rFont val="Tahoma"/>
            <family val="2"/>
          </rPr>
          <t xml:space="preserve">Enter the minimum quantity of the top anchor points, the quantity shall match the drawing </t>
        </r>
      </text>
    </comment>
    <comment ref="O39" authorId="0" shapeId="0" xr:uid="{A3D55CB1-A718-4276-812F-91662E2EFAB5}">
      <text>
        <r>
          <rPr>
            <sz val="9"/>
            <color indexed="81"/>
            <rFont val="Tahoma"/>
            <family val="2"/>
          </rPr>
          <t>Enter the length of the stake and the minimum buried length of each stake.</t>
        </r>
      </text>
    </comment>
    <comment ref="Z39" authorId="0" shapeId="0" xr:uid="{EA29C9E2-DFD6-484A-8F10-F41945D826D1}">
      <text>
        <r>
          <rPr>
            <sz val="9"/>
            <color indexed="81"/>
            <rFont val="Tahoma"/>
            <family val="2"/>
          </rPr>
          <t>List the blower certification, ULC or CSA or equivalent</t>
        </r>
      </text>
    </comment>
    <comment ref="C41" authorId="0" shapeId="0" xr:uid="{FEFC3D07-541C-4C02-8FA2-69C6C280D40A}">
      <text>
        <r>
          <rPr>
            <sz val="9"/>
            <color indexed="81"/>
            <rFont val="Tahoma"/>
            <family val="2"/>
          </rPr>
          <t>Minimum quantity of the ground anchor points, the quantity shall match the drawing</t>
        </r>
      </text>
    </comment>
    <comment ref="O41" authorId="0" shapeId="0" xr:uid="{50F2898F-8B89-447C-A60D-228BC313DF3E}">
      <text>
        <r>
          <rPr>
            <sz val="9"/>
            <color indexed="81"/>
            <rFont val="Tahoma"/>
            <family val="2"/>
          </rPr>
          <t>Enter the nominal diameter of the stake.</t>
        </r>
      </text>
    </comment>
    <comment ref="Z41" authorId="0" shapeId="0" xr:uid="{D0EFE12D-C959-4E54-8147-5A9DDD2CA0D1}">
      <text>
        <r>
          <rPr>
            <sz val="9"/>
            <color indexed="81"/>
            <rFont val="Tahoma"/>
            <family val="2"/>
          </rPr>
          <t>Enter the voltage of the blower.</t>
        </r>
      </text>
    </comment>
    <comment ref="C43" authorId="0" shapeId="0" xr:uid="{0F0C5C55-67CB-4479-80D4-EBB9D5828232}">
      <text>
        <r>
          <rPr>
            <sz val="9"/>
            <color indexed="81"/>
            <rFont val="Tahoma"/>
            <family val="2"/>
          </rPr>
          <t xml:space="preserve">Minimum ballast weight (in kg) for each anchor point for indoor use inflatables. 
</t>
        </r>
      </text>
    </comment>
    <comment ref="O43" authorId="0" shapeId="0" xr:uid="{7EAF36B8-3402-4CC8-83E2-E5CF7D565B83}">
      <text>
        <r>
          <rPr>
            <sz val="9"/>
            <color indexed="81"/>
            <rFont val="Tahoma"/>
            <family val="2"/>
          </rPr>
          <t xml:space="preserve">Enter the weight of inflatable while uninflated. This info shall be used for anchoring calculations. </t>
        </r>
      </text>
    </comment>
    <comment ref="Z43" authorId="0" shapeId="0" xr:uid="{728D8620-4FF4-4114-8AFD-B04472D06F04}">
      <text>
        <r>
          <rPr>
            <sz val="9"/>
            <color indexed="81"/>
            <rFont val="Tahoma"/>
            <family val="2"/>
          </rPr>
          <t>Enter the range (minimum and maximum) of the static pressure for safe operating the inflatable devices.
ASTM F2374-19 5.16.3.3</t>
        </r>
      </text>
    </comment>
    <comment ref="C45" authorId="0" shapeId="0" xr:uid="{E43B8A78-EB5B-4F4F-AD14-6FEF29253537}">
      <text>
        <r>
          <rPr>
            <sz val="9"/>
            <color indexed="81"/>
            <rFont val="Tahoma"/>
            <family val="2"/>
          </rPr>
          <t>Minimum ballast weight (in kg) for each anchor point for outdoor use inflatables.</t>
        </r>
      </text>
    </comment>
    <comment ref="Z45" authorId="0" shapeId="0" xr:uid="{DBB57423-F404-4953-B056-E5651E0745BC}">
      <text>
        <r>
          <rPr>
            <sz val="9"/>
            <color indexed="81"/>
            <rFont val="Tahoma"/>
            <family val="2"/>
          </rPr>
          <t>Enter the minimum volumetric air flow.
5.16.3.3, 6.1.2.2 (2)</t>
        </r>
      </text>
    </comment>
    <comment ref="C48" authorId="0" shapeId="0" xr:uid="{7B389CE7-1FDD-46A6-80FA-9C200D6F59B8}">
      <text>
        <r>
          <rPr>
            <sz val="9"/>
            <color indexed="81"/>
            <rFont val="Tahoma"/>
            <family val="2"/>
          </rPr>
          <t>Quantity of the inflatable pieces
(Minimum 1).</t>
        </r>
      </text>
    </comment>
    <comment ref="O48" authorId="0" shapeId="0" xr:uid="{B93D7C4A-4C86-485F-BB5D-93D34A8DD3C3}">
      <text>
        <r>
          <rPr>
            <sz val="9"/>
            <color indexed="81"/>
            <rFont val="Tahoma"/>
            <family val="2"/>
          </rPr>
          <t xml:space="preserve">If yes, identify which piece can be used as separate, and fill out a separate specification sheet for each configuration.
Inflatables that are intended to be used as separate/independent pieces will be assigned its own amusement device number or installation number.
</t>
        </r>
      </text>
    </comment>
    <comment ref="Z48" authorId="0" shapeId="0" xr:uid="{FF16B288-9479-469A-B88C-D26E949FFDC6}">
      <text>
        <r>
          <rPr>
            <sz val="9"/>
            <color indexed="81"/>
            <rFont val="Tahoma"/>
            <family val="2"/>
          </rPr>
          <t>Identify how the multiple pieces attached together. (ex. tied, velcro, etc. )</t>
        </r>
      </text>
    </comment>
    <comment ref="C50" authorId="0" shapeId="0" xr:uid="{6DD9DF90-AC14-4484-86FA-D7858CEC8F95}">
      <text>
        <r>
          <rPr>
            <sz val="9"/>
            <color indexed="81"/>
            <rFont val="Tahoma"/>
            <family val="2"/>
          </rPr>
          <t>Enter a brief description, like how the pieces are combined. Attach drawings or pictures to the dossier where applicable.</t>
        </r>
      </text>
    </comment>
    <comment ref="O50" authorId="0" shapeId="0" xr:uid="{E033BB44-7E92-48DE-974E-CC9EF1781C5E}">
      <text>
        <r>
          <rPr>
            <sz val="9"/>
            <color indexed="81"/>
            <rFont val="Tahoma"/>
            <family val="2"/>
          </rPr>
          <t xml:space="preserve">Enter Yes or No.
Based on the height of the platform or play area. Inflatable devices with platforms or play areas higher than 8 ft (2.4 m) off the ground shall require a deflation alert system.
Can also be added based on ride analysis. 
5.16.5
</t>
        </r>
      </text>
    </comment>
    <comment ref="Z50" authorId="0" shapeId="0" xr:uid="{CD8CEF34-E431-4165-B083-4D23CE4ECF87}">
      <text>
        <r>
          <rPr>
            <sz val="9"/>
            <color indexed="81"/>
            <rFont val="Tahoma"/>
            <family val="2"/>
          </rPr>
          <t>Enter Yes or No.
5.14</t>
        </r>
      </text>
    </comment>
    <comment ref="O52" authorId="0" shapeId="0" xr:uid="{C0D81A1F-7732-4F32-B821-B725AAB3B30D}">
      <text>
        <r>
          <rPr>
            <sz val="9"/>
            <color indexed="81"/>
            <rFont val="Tahoma"/>
            <family val="2"/>
          </rPr>
          <t>List the Make and Model of the Deflation Alert System</t>
        </r>
      </text>
    </comment>
    <comment ref="Z52" authorId="0" shapeId="0" xr:uid="{4A5ADE62-326F-4BC5-A356-B7DE7C0AE756}">
      <text>
        <r>
          <rPr>
            <sz val="9"/>
            <color indexed="81"/>
            <rFont val="Tahoma"/>
            <family val="2"/>
          </rPr>
          <t xml:space="preserve">Indicate whether an emergency exit is provided. 
5.13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Entela Lagji</author>
  </authors>
  <commentList>
    <comment ref="C9" authorId="0" shapeId="0" xr:uid="{C271DBA7-16C4-4B8A-A1B8-BA31553EEC8E}">
      <text>
        <r>
          <rPr>
            <sz val="9"/>
            <color indexed="81"/>
            <rFont val="Tahoma"/>
            <family val="2"/>
          </rPr>
          <t>Enter the Amusement Device’s Owner’s Company name and Address</t>
        </r>
      </text>
    </comment>
    <comment ref="Z9" authorId="0" shapeId="0" xr:uid="{CF4A57BA-16D4-43D3-9633-7D891E083332}">
      <text>
        <r>
          <rPr>
            <sz val="9"/>
            <color indexed="81"/>
            <rFont val="Tahoma"/>
            <family val="2"/>
          </rPr>
          <t>Enter the License Number of the Licensee</t>
        </r>
      </text>
    </comment>
    <comment ref="C11" authorId="0" shapeId="0" xr:uid="{3153403C-FCDE-4654-BF2D-A279E716B31C}">
      <text>
        <r>
          <rPr>
            <sz val="9"/>
            <color indexed="81"/>
            <rFont val="Tahoma"/>
            <family val="2"/>
          </rPr>
          <t>Enter the name of the device, this maybe different from the manufacturer’s name</t>
        </r>
      </text>
    </comment>
    <comment ref="Z11" authorId="0" shapeId="0" xr:uid="{EDDC768B-4778-40EB-9682-E9ED989F96D7}">
      <text>
        <r>
          <rPr>
            <sz val="9"/>
            <color indexed="81"/>
            <rFont val="Tahoma"/>
            <family val="2"/>
          </rPr>
          <t>Enter the type of design submission: 
New Installation 
Major Alteration to Installation No(s). 
For interpretation of the terms refer to the Regulation. Where an "Alteration" is being proposed, the installation number for the elevating device being altered must also be indicated. If this is a revision to a previous design submission, check the box indicating so and include the previous design submission number.</t>
        </r>
      </text>
    </comment>
    <comment ref="C13" authorId="0" shapeId="0" xr:uid="{7145F40E-0F06-42BC-8DCC-267CCE9C422D}">
      <text>
        <r>
          <rPr>
            <sz val="9"/>
            <color indexed="81"/>
            <rFont val="Tahoma"/>
            <family val="2"/>
          </rPr>
          <t xml:space="preserve">Enter the Manufacturer's Name for this Device </t>
        </r>
      </text>
    </comment>
    <comment ref="Z13" authorId="0" shapeId="0" xr:uid="{8B1D9B74-B351-4ACD-9D93-128E015478D1}">
      <text>
        <r>
          <rPr>
            <sz val="9"/>
            <color indexed="81"/>
            <rFont val="Tahoma"/>
            <family val="2"/>
          </rPr>
          <t>Is this device designed fixed in a location or portable?</t>
        </r>
      </text>
    </comment>
    <comment ref="C15" authorId="0" shapeId="0" xr:uid="{03A0A36E-6A5B-4B6C-84F8-D42D3A6BD8EC}">
      <text>
        <r>
          <rPr>
            <sz val="9"/>
            <color indexed="81"/>
            <rFont val="Tahoma"/>
            <family val="2"/>
          </rPr>
          <t>Enter the device name from the manufacturer, this maybe different from the Licensee’s name.</t>
        </r>
      </text>
    </comment>
    <comment ref="Z15" authorId="0" shapeId="0" xr:uid="{FAE765CF-5584-40E3-AFD1-183C05778EF0}">
      <text>
        <r>
          <rPr>
            <sz val="9"/>
            <color indexed="81"/>
            <rFont val="Tahoma"/>
            <family val="2"/>
          </rPr>
          <t>Will the device being used as Fixed or Portable as per the original design?</t>
        </r>
      </text>
    </comment>
    <comment ref="C17" authorId="0" shapeId="0" xr:uid="{4AC9BBD8-3CE5-4C4E-A21B-9E1C9855B1EB}">
      <text>
        <r>
          <rPr>
            <sz val="9"/>
            <color indexed="81"/>
            <rFont val="Tahoma"/>
            <family val="2"/>
          </rPr>
          <t>Enter the serial number issued by the device manufacturer</t>
        </r>
      </text>
    </comment>
    <comment ref="N17" authorId="0" shapeId="0" xr:uid="{1A710DED-F41D-4474-8AE8-1E16137F522F}">
      <text>
        <r>
          <rPr>
            <sz val="9"/>
            <color indexed="81"/>
            <rFont val="Tahoma"/>
            <family val="2"/>
          </rPr>
          <t>Enter model number for this device</t>
        </r>
      </text>
    </comment>
    <comment ref="Z17" authorId="0" shapeId="0" xr:uid="{F2A94AE6-FF15-401E-B400-6CE8D9861E8D}">
      <text>
        <r>
          <rPr>
            <sz val="9"/>
            <color indexed="81"/>
            <rFont val="Tahoma"/>
            <family val="2"/>
          </rPr>
          <t>Enter the year of the device originally manufactured.</t>
        </r>
      </text>
    </comment>
    <comment ref="C20" authorId="0" shapeId="0" xr:uid="{38DAC70F-3285-4580-B8C0-52696C8409A1}">
      <text>
        <r>
          <rPr>
            <sz val="9"/>
            <color indexed="81"/>
            <rFont val="Tahoma"/>
            <family val="2"/>
          </rPr>
          <t xml:space="preserve">Enter Height of Slide.
</t>
        </r>
      </text>
    </comment>
    <comment ref="N20" authorId="0" shapeId="0" xr:uid="{C1527BAC-5E96-4510-AFDE-F51B7CCE2F11}">
      <text>
        <r>
          <rPr>
            <sz val="9"/>
            <color indexed="81"/>
            <rFont val="Tahoma"/>
            <family val="2"/>
          </rPr>
          <t>Enter Type of Slide.</t>
        </r>
      </text>
    </comment>
    <comment ref="Z20" authorId="0" shapeId="0" xr:uid="{7918002F-DCB1-4627-A049-88B379F1A1FD}">
      <text>
        <r>
          <rPr>
            <sz val="9"/>
            <color indexed="81"/>
            <rFont val="Tahoma"/>
            <family val="2"/>
          </rPr>
          <t>Enter Means of Monitoring Proper Water Flow.</t>
        </r>
      </text>
    </comment>
    <comment ref="C22" authorId="0" shapeId="0" xr:uid="{CD65AA4E-07B5-4B45-B85F-87FA76DEDCFF}">
      <text>
        <r>
          <rPr>
            <sz val="9"/>
            <color indexed="81"/>
            <rFont val="Tahoma"/>
            <family val="2"/>
          </rPr>
          <t>Enter Slide Length.</t>
        </r>
      </text>
    </comment>
    <comment ref="N22" authorId="0" shapeId="0" xr:uid="{CC2EC2D0-1BCD-47E7-B098-7F9EC92C7EAD}">
      <text>
        <r>
          <rPr>
            <sz val="9"/>
            <color indexed="81"/>
            <rFont val="Tahoma"/>
            <family val="2"/>
          </rPr>
          <t>Enter Type of Slide Termination.</t>
        </r>
      </text>
    </comment>
    <comment ref="Z22" authorId="0" shapeId="0" xr:uid="{0F2895EB-A8F1-4175-9EC8-66A70B113381}">
      <text>
        <r>
          <rPr>
            <sz val="9"/>
            <color indexed="81"/>
            <rFont val="Tahoma"/>
            <family val="2"/>
          </rPr>
          <t>Enter Min and Max Required Flowrate.</t>
        </r>
      </text>
    </comment>
    <comment ref="C24" authorId="0" shapeId="0" xr:uid="{E13BE2E4-9624-4027-9A36-69A9AE7F2E86}">
      <text>
        <r>
          <rPr>
            <sz val="9"/>
            <color indexed="81"/>
            <rFont val="Tahoma"/>
            <family val="2"/>
          </rPr>
          <t>Enter Average Inclination.</t>
        </r>
      </text>
    </comment>
    <comment ref="N24" authorId="0" shapeId="0" xr:uid="{C9B7A6D4-281B-46D4-AF9E-7D7C5B26A9AD}">
      <text>
        <r>
          <rPr>
            <sz val="9"/>
            <color indexed="81"/>
            <rFont val="Tahoma"/>
            <family val="2"/>
          </rPr>
          <t>Enter Fall Height between Slide Termination &amp; Water.</t>
        </r>
      </text>
    </comment>
    <comment ref="Z24" authorId="0" shapeId="0" xr:uid="{909B7E5B-A006-4FBC-BC45-BA2637CE093E}">
      <text>
        <r>
          <rPr>
            <sz val="9"/>
            <color indexed="81"/>
            <rFont val="Tahoma"/>
            <family val="2"/>
          </rPr>
          <t>Enter Motor Output.</t>
        </r>
      </text>
    </comment>
    <comment ref="C26" authorId="0" shapeId="0" xr:uid="{68DF776E-A371-43A4-9145-357D9F91B08A}">
      <text>
        <r>
          <rPr>
            <sz val="9"/>
            <color indexed="81"/>
            <rFont val="Tahoma"/>
            <family val="2"/>
          </rPr>
          <t>Enter Sidewall Height.</t>
        </r>
      </text>
    </comment>
    <comment ref="Z26" authorId="0" shapeId="0" xr:uid="{5E03094C-21AC-46D7-9333-4CBABC8E5AB1}">
      <text>
        <r>
          <rPr>
            <sz val="9"/>
            <color indexed="81"/>
            <rFont val="Tahoma"/>
            <family val="2"/>
          </rPr>
          <t>Enter Pump Voltage.</t>
        </r>
      </text>
    </comment>
    <comment ref="C28" authorId="0" shapeId="0" xr:uid="{90489066-BFB7-4E76-8333-61A375A5C9BE}">
      <text>
        <r>
          <rPr>
            <sz val="9"/>
            <color indexed="81"/>
            <rFont val="Tahoma"/>
            <family val="2"/>
          </rPr>
          <t>Entyer the Max Designed Rider Speed.</t>
        </r>
      </text>
    </comment>
    <comment ref="N28" authorId="0" shapeId="0" xr:uid="{CDDC04AC-FFA9-47EF-8BCC-0B49D41E91F8}">
      <text>
        <r>
          <rPr>
            <sz val="9"/>
            <color indexed="81"/>
            <rFont val="Tahoma"/>
            <family val="2"/>
          </rPr>
          <t xml:space="preserve">Enter Splash Area Width.
</t>
        </r>
      </text>
    </comment>
    <comment ref="Z28" authorId="0" shapeId="0" xr:uid="{7EFA8D44-3321-42B3-A4B3-60E80ACCC0A4}">
      <text>
        <r>
          <rPr>
            <sz val="9"/>
            <color indexed="81"/>
            <rFont val="Tahoma"/>
            <family val="2"/>
          </rPr>
          <t>Are there other safety critical water features?</t>
        </r>
      </text>
    </comment>
    <comment ref="N30" authorId="0" shapeId="0" xr:uid="{500B725C-224D-4DC1-A4E3-1FE791E4A95B}">
      <text>
        <r>
          <rPr>
            <sz val="9"/>
            <color indexed="81"/>
            <rFont val="Tahoma"/>
            <family val="2"/>
          </rPr>
          <t>Enter Min and Max Operating Water Depth.</t>
        </r>
      </text>
    </comment>
    <comment ref="Z30" authorId="0" shapeId="0" xr:uid="{3CBA3D93-0119-430E-9DF1-18CEC513F3F7}">
      <text>
        <r>
          <rPr>
            <sz val="9"/>
            <color indexed="81"/>
            <rFont val="Tahoma"/>
            <family val="2"/>
          </rPr>
          <t>Does this slide have an emergency stop?</t>
        </r>
      </text>
    </comment>
    <comment ref="C32" authorId="0" shapeId="0" xr:uid="{0DEC9D52-EF82-43E6-8164-FC0C3B200A7A}">
      <text>
        <r>
          <rPr>
            <sz val="9"/>
            <color indexed="81"/>
            <rFont val="Tahoma"/>
            <family val="2"/>
          </rPr>
          <t>Enter a brief description of the device, describe theming, summary of features and etc.</t>
        </r>
      </text>
    </comment>
    <comment ref="C40" authorId="0" shapeId="0" xr:uid="{F714AB1E-39CA-476C-BFF0-8323C5BD4DEF}">
      <text>
        <r>
          <rPr>
            <sz val="9"/>
            <color indexed="81"/>
            <rFont val="Tahoma"/>
            <family val="2"/>
          </rPr>
          <t xml:space="preserve"> Enter the minimum quantity of operators required
As per the O. Reg. 221-01, the “operator” means a person who has direct control over the starting, stopping and speed of an amusement device or part thereof or is in charge of the entire operation of an amusement device;
See the difference between Operator and Attendant ( see box 3.02)
O. Reg. 221-01, s1.(1).
</t>
        </r>
      </text>
    </comment>
    <comment ref="N40" authorId="0" shapeId="0" xr:uid="{7756A58F-578B-4F42-93EE-078272B7589C}">
      <text>
        <r>
          <rPr>
            <sz val="9"/>
            <color indexed="81"/>
            <rFont val="Tahoma"/>
            <family val="2"/>
          </rPr>
          <t>Enter Operator Location(s).</t>
        </r>
      </text>
    </comment>
    <comment ref="Z40" authorId="0" shapeId="0" xr:uid="{87764557-1B68-40B1-ADFA-4DFDC7217F4C}">
      <text>
        <r>
          <rPr>
            <sz val="9"/>
            <color indexed="81"/>
            <rFont val="Tahoma"/>
            <family val="2"/>
          </rPr>
          <t>Enter Dispatch Interval.</t>
        </r>
      </text>
    </comment>
    <comment ref="C42" authorId="0" shapeId="0" xr:uid="{AD5AF714-C68B-4F0E-ABFA-CF230CAD39BA}">
      <text>
        <r>
          <rPr>
            <sz val="9"/>
            <color indexed="81"/>
            <rFont val="Tahoma"/>
            <family val="2"/>
          </rPr>
          <t>Enter the minimum quantity of attendants required.
The minimum number of attendants may be 0. The number of attendants is in addition to the number of operators.
As per the O. Reg. 221-01, the “attendant” means a person who actively engages in or supervises the loading, movement or unloading of passengers on an amusement device or the marshalling of passenger-carrying units, or both;</t>
        </r>
      </text>
    </comment>
    <comment ref="N42" authorId="0" shapeId="0" xr:uid="{DEB198F3-4E79-438F-B2D2-753181B3DE6C}">
      <text>
        <r>
          <rPr>
            <sz val="9"/>
            <color indexed="81"/>
            <rFont val="Tahoma"/>
            <family val="2"/>
          </rPr>
          <t>Enter Attendant Location(s).</t>
        </r>
      </text>
    </comment>
    <comment ref="Z42" authorId="0" shapeId="0" xr:uid="{00B456A8-FC2A-4B8F-9618-E29AAFF8EBE4}">
      <text>
        <r>
          <rPr>
            <sz val="9"/>
            <color indexed="81"/>
            <rFont val="Tahoma"/>
            <family val="2"/>
          </rPr>
          <t>Are Lifejackets permitted on slide?
Yes or No.</t>
        </r>
      </text>
    </comment>
    <comment ref="C44" authorId="0" shapeId="0" xr:uid="{35366FF8-6F28-4713-8915-30BDD76E7D7C}">
      <text>
        <r>
          <rPr>
            <sz val="9"/>
            <color indexed="81"/>
            <rFont val="Tahoma"/>
            <family val="2"/>
          </rPr>
          <t>Can Top Operator View Slide Termination?</t>
        </r>
      </text>
    </comment>
    <comment ref="N44" authorId="0" shapeId="0" xr:uid="{1CF31C91-6FED-4028-B83B-E13C1B54B555}">
      <text>
        <r>
          <rPr>
            <sz val="9"/>
            <color indexed="81"/>
            <rFont val="Tahoma"/>
            <family val="2"/>
          </rPr>
          <t>Enter Communication Method.</t>
        </r>
      </text>
    </comment>
    <comment ref="Z44" authorId="0" shapeId="0" xr:uid="{49EBC913-2556-41B1-99E7-92C7C5B42EDB}">
      <text>
        <r>
          <rPr>
            <sz val="9"/>
            <color indexed="81"/>
            <rFont val="Tahoma"/>
            <family val="2"/>
          </rPr>
          <t>Enter Maximum Operating Windspeed.</t>
        </r>
      </text>
    </comment>
    <comment ref="C47" authorId="0" shapeId="0" xr:uid="{914C2535-F170-4E92-A699-6CABF582CB5A}">
      <text>
        <r>
          <rPr>
            <sz val="9"/>
            <color indexed="81"/>
            <rFont val="Tahoma"/>
            <family val="2"/>
          </rPr>
          <t>Choose from the list
1. Adults Only
2. Children Only
3. Adult and Children</t>
        </r>
      </text>
    </comment>
    <comment ref="N47" authorId="0" shapeId="0" xr:uid="{8BADFD60-0D68-4EBE-8FA1-6A43AC62B503}">
      <text>
        <r>
          <rPr>
            <b/>
            <sz val="9"/>
            <color indexed="81"/>
            <rFont val="Tahoma"/>
            <family val="2"/>
          </rPr>
          <t>Yes or No</t>
        </r>
      </text>
    </comment>
    <comment ref="Z47" authorId="0" shapeId="0" xr:uid="{A0432718-00E1-4D30-9780-AEB5033512AD}">
      <text>
        <r>
          <rPr>
            <sz val="9"/>
            <color indexed="81"/>
            <rFont val="Tahoma"/>
            <family val="2"/>
          </rPr>
          <t>Enter Slide Vehicles Permitted.</t>
        </r>
      </text>
    </comment>
    <comment ref="C49" authorId="0" shapeId="0" xr:uid="{841D3DC8-440B-4ACB-87F6-B1D2B04947E2}">
      <text>
        <r>
          <rPr>
            <sz val="9"/>
            <color indexed="81"/>
            <rFont val="Tahoma"/>
            <family val="2"/>
          </rPr>
          <t>Minimum and/or maximum height requirements for riders (if applicable).</t>
        </r>
      </text>
    </comment>
    <comment ref="N49" authorId="0" shapeId="0" xr:uid="{1ABA7597-B22D-49A6-9E51-CB5C6AE5FD3F}">
      <text>
        <r>
          <rPr>
            <sz val="9"/>
            <color indexed="81"/>
            <rFont val="Tahoma"/>
            <family val="2"/>
          </rPr>
          <t>Enter the Maximum Capacity in Flume by # of riders.</t>
        </r>
      </text>
    </comment>
    <comment ref="Z49" authorId="0" shapeId="0" xr:uid="{BCDB3CF2-BB3E-477A-819B-917DC6C06A2B}">
      <text>
        <r>
          <rPr>
            <sz val="9"/>
            <color indexed="81"/>
            <rFont val="Tahoma"/>
            <family val="2"/>
          </rPr>
          <t>Enter Slide Vehicle Capacity by # of riders.</t>
        </r>
      </text>
    </comment>
    <comment ref="C51" authorId="0" shapeId="0" xr:uid="{B0025A0B-9BCA-412A-B288-FD98583E6016}">
      <text>
        <r>
          <rPr>
            <sz val="9"/>
            <color indexed="81"/>
            <rFont val="Tahoma"/>
            <family val="2"/>
          </rPr>
          <t>Minimum and/or maximum weight requirements for riders (if applicable)</t>
        </r>
      </text>
    </comment>
    <comment ref="N51" authorId="0" shapeId="0" xr:uid="{732667F8-EB6B-40E9-80DC-BE9E4E8D8E6B}">
      <text>
        <r>
          <rPr>
            <sz val="9"/>
            <color indexed="81"/>
            <rFont val="Tahoma"/>
            <family val="2"/>
          </rPr>
          <t xml:space="preserve">Enter Maximum Capacity in Flume by weight (total).
</t>
        </r>
      </text>
    </comment>
    <comment ref="Z51" authorId="0" shapeId="0" xr:uid="{C605FAF2-06EC-4CB1-A7CE-A4DBBB5BED23}">
      <text>
        <r>
          <rPr>
            <sz val="9"/>
            <color indexed="81"/>
            <rFont val="Tahoma"/>
            <family val="2"/>
          </rPr>
          <t>Enter Slide Vehicle Capacity by weight.</t>
        </r>
      </text>
    </comment>
    <comment ref="C53" authorId="0" shapeId="0" xr:uid="{300AD9E8-06F5-45D2-ABE1-3018A03754A5}">
      <text>
        <r>
          <rPr>
            <sz val="9"/>
            <color indexed="81"/>
            <rFont val="Tahoma"/>
            <family val="2"/>
          </rPr>
          <t xml:space="preserve">Enter all other ride eligibility criteria required for safe ride for patrons. </t>
        </r>
      </text>
    </comment>
    <comment ref="Z53" authorId="0" shapeId="0" xr:uid="{3B8FFC80-1269-4358-83AA-C3544D2ED855}">
      <text>
        <r>
          <rPr>
            <sz val="9"/>
            <color indexed="81"/>
            <rFont val="Tahoma"/>
            <family val="2"/>
          </rPr>
          <t>Enter Yes or No.</t>
        </r>
      </text>
    </comment>
  </commentList>
</comments>
</file>

<file path=xl/sharedStrings.xml><?xml version="1.0" encoding="utf-8"?>
<sst xmlns="http://schemas.openxmlformats.org/spreadsheetml/2006/main" count="2061" uniqueCount="911">
  <si>
    <t>Toronto, ON M9W 6N9</t>
  </si>
  <si>
    <t>345 Carlingview Drive</t>
  </si>
  <si>
    <t>Tel: 416.734.3300</t>
  </si>
  <si>
    <t>Fax: 416.231.5435</t>
  </si>
  <si>
    <r>
      <t xml:space="preserve">Inflatable Devices
</t>
    </r>
    <r>
      <rPr>
        <b/>
        <sz val="18"/>
        <color theme="1"/>
        <rFont val="Arial Narrow"/>
        <family val="2"/>
      </rPr>
      <t>Specification Sheet</t>
    </r>
  </si>
  <si>
    <t>Submitter Name &amp; Address</t>
  </si>
  <si>
    <t>Type of Technical Dossier</t>
  </si>
  <si>
    <t>Amusement Device Type</t>
  </si>
  <si>
    <t>Manufacturer's Name for This Device</t>
  </si>
  <si>
    <t>Used Fixed or Portable</t>
  </si>
  <si>
    <t>Designed Fixed or Portable</t>
  </si>
  <si>
    <t>Serial Number</t>
  </si>
  <si>
    <t>Model Number</t>
  </si>
  <si>
    <t>Year of Manufacture</t>
  </si>
  <si>
    <t>Types of Passengers</t>
  </si>
  <si>
    <t>Height Restrictions</t>
  </si>
  <si>
    <t>mm</t>
  </si>
  <si>
    <t>kg</t>
  </si>
  <si>
    <t>Other Rider Eligibility Criteria</t>
  </si>
  <si>
    <t>Supporting Documents: List all documents included as part of this submission</t>
  </si>
  <si>
    <t>Document Name</t>
  </si>
  <si>
    <t>Date</t>
  </si>
  <si>
    <t>Total # of Pages</t>
  </si>
  <si>
    <t>Document Transmittal</t>
  </si>
  <si>
    <t>Professional Engineer's Statement</t>
  </si>
  <si>
    <t>P.Eng Stamp, Signature &amp; Date</t>
  </si>
  <si>
    <t xml:space="preserve">I hereby certify that this amusement device has been designed, manufactured and constructed in conformance with the standards listed on Application Part 2 of this submission.  The whole design of the amusement device, including the above listed controlled documents, the parts and features not specifically identified above, and all procedures and instructions included in this dossier are in compliance with the Technical Standards &amp; Safety Act, Ontario Amusement Devices Regulation,  except for variances set out in the Proposed Variance(s) attached to this submission.  </t>
  </si>
  <si>
    <t>Total # of Pages in Submission</t>
  </si>
  <si>
    <t>Additional Pages Required?</t>
  </si>
  <si>
    <t>If yes, list how many pages attached:</t>
  </si>
  <si>
    <t xml:space="preserve">Inflatable Devices
</t>
  </si>
  <si>
    <t>Documents Required</t>
  </si>
  <si>
    <t>a report of a prototype test carried out by the manufacturer of the amusement device that includes a statement by the manufacturer that it is not necessary to carry out a field test on the amusement device</t>
  </si>
  <si>
    <t>a report of a field test carried out on the amusement device by the manufacturer, the professional engineer who certifies the technical dossier in accordance with subsection (2.1) or the licence holder,</t>
  </si>
  <si>
    <t>a statement by the licence holder that a field test will be carried out on the amusement device and a report filed with the director before an inspection under clause 8 (1) (d) or clause 10 (3) (c) is arranged with an inspector, or</t>
  </si>
  <si>
    <t>a statement by the manufacturer that no tests are necessary to ensure the safety of the amusement device and the reasons why;</t>
  </si>
  <si>
    <t>Min</t>
  </si>
  <si>
    <t>Max</t>
  </si>
  <si>
    <t>Maximum Operating Windspeed</t>
  </si>
  <si>
    <t>kph</t>
  </si>
  <si>
    <t xml:space="preserve">Year of Manufacture </t>
  </si>
  <si>
    <t>Used as Fixed or Portable</t>
  </si>
  <si>
    <t>Auxiliary Devices
(List all or write N/A)</t>
  </si>
  <si>
    <t>Comments on Capacity/ Passenger Combinations</t>
  </si>
  <si>
    <t>Minimum Number of Attendants Required</t>
  </si>
  <si>
    <t>Minimum Number of Operators Required</t>
  </si>
  <si>
    <t>3.0 OPERATIONS</t>
  </si>
  <si>
    <t>2.0 PASSENGERS</t>
  </si>
  <si>
    <t xml:space="preserve">Manufacturer's Name and Address </t>
  </si>
  <si>
    <t xml:space="preserve">Licensee's Name for This Device </t>
  </si>
  <si>
    <t>Submitter's Company Name and Address</t>
  </si>
  <si>
    <t>1.0 GENERAL</t>
  </si>
  <si>
    <t>4.0 RIDE DETAILS</t>
  </si>
  <si>
    <t>Secondary Restraint Class (if applicable)</t>
  </si>
  <si>
    <t>Primary Restraint Class (if applicable)</t>
  </si>
  <si>
    <t>Number of PCU</t>
  </si>
  <si>
    <t>Maximum Acceleration in x-direction (Gx)</t>
  </si>
  <si>
    <t>G</t>
  </si>
  <si>
    <t>Duration of Max Gx</t>
  </si>
  <si>
    <t>sec</t>
  </si>
  <si>
    <t>Maximum Acceleration in y-direction (Gy)</t>
  </si>
  <si>
    <t>Duration of Max Gy</t>
  </si>
  <si>
    <t>Maximum Static Windspeed</t>
  </si>
  <si>
    <t>Primary Ride Speed (linear or rotational)</t>
  </si>
  <si>
    <t>Secondary Axis of Rotation (if applicable)</t>
  </si>
  <si>
    <t>Tertiary Axis of Rotation (if applicable)</t>
  </si>
  <si>
    <t>Ride Duration</t>
  </si>
  <si>
    <t>ACCELERATION</t>
  </si>
  <si>
    <t>RESTRAINTS AND SPEED</t>
  </si>
  <si>
    <t>BRAKES</t>
  </si>
  <si>
    <t>Maximum Acceleration in z-direction (Gz)</t>
  </si>
  <si>
    <t>Duration of Max Gz</t>
  </si>
  <si>
    <t>Means of Passenger Containment</t>
  </si>
  <si>
    <t>Antirollback Provided?</t>
  </si>
  <si>
    <t>Special Features (i.e. Fog, Smoke, Fire, etc.)</t>
  </si>
  <si>
    <t>Ride Analysis</t>
  </si>
  <si>
    <t xml:space="preserve">Owner's Company Name </t>
  </si>
  <si>
    <t>Mailing Address</t>
  </si>
  <si>
    <t>Telephone</t>
  </si>
  <si>
    <t>Mobile</t>
  </si>
  <si>
    <t>Fax</t>
  </si>
  <si>
    <t>Email</t>
  </si>
  <si>
    <t>Select One</t>
  </si>
  <si>
    <t>Name of Engineer who Sealed Application</t>
  </si>
  <si>
    <t>Engineer's Employer</t>
  </si>
  <si>
    <t>Engineer's Address</t>
  </si>
  <si>
    <t>The undersigned attests on behalf of the Company that he/she will ensure that the amusement device will be erected, dismantled, operated and maintained in accordance with the technical dossier and the Technical Standards and Safety Act and the Amusement Devices Regulations.</t>
  </si>
  <si>
    <t>Official Capacity in Company (i.e. owner, manager, etc.)</t>
  </si>
  <si>
    <t>Name</t>
  </si>
  <si>
    <t>Signature</t>
  </si>
  <si>
    <t>Filing Fee</t>
  </si>
  <si>
    <t>Cold Formed Steel Structure Members</t>
  </si>
  <si>
    <t>Other AD or Design Code</t>
  </si>
  <si>
    <t>Strength Design in Aluminums</t>
  </si>
  <si>
    <t>Electrical Code</t>
  </si>
  <si>
    <t>Hydraulic Hose</t>
  </si>
  <si>
    <t>Welded Steel Construction</t>
  </si>
  <si>
    <t>Boilers, Pressure Vessels, &amp; piping</t>
  </si>
  <si>
    <t>Certification of Companies for Fusion Welding</t>
  </si>
  <si>
    <t>Foundations</t>
  </si>
  <si>
    <t>Structural Loads</t>
  </si>
  <si>
    <t>Engineering Design in Wood</t>
  </si>
  <si>
    <t>Steel Structures for Buildings</t>
  </si>
  <si>
    <t>Fire Retardancy</t>
  </si>
  <si>
    <t>Manufacturer's Bulletin(s)</t>
  </si>
  <si>
    <t>Are there any manufacturer's bulletin(s) issued for this device? If so, list the applicable bulletin(s) below and confirm compliance, if no, write N/A</t>
  </si>
  <si>
    <t>Director's Order(s)</t>
  </si>
  <si>
    <t>Are there any applicable Director's Order(s) for this device? If so, list the applicable Director's Order(s) below and confirm compliance, if no, write N/A</t>
  </si>
  <si>
    <t>Qualifying Amendment</t>
  </si>
  <si>
    <t>When the Submitting Engineer relies on the work of another professional engineer, the Submitting Engineer shall attach a Qualifying Amendment to the document stating to what extent they are relying on the Other Engineer. The space below may be used for this purpose or attach a seperate letter.</t>
  </si>
  <si>
    <t>Weight per rider</t>
  </si>
  <si>
    <t>unit</t>
  </si>
  <si>
    <t>Document Revision #</t>
  </si>
  <si>
    <t>Operating License Number</t>
  </si>
  <si>
    <t>Device Number
(Existing Devices)</t>
  </si>
  <si>
    <t>Device Application</t>
  </si>
  <si>
    <t>Amusement Device Address
For Fixed Device(s)</t>
  </si>
  <si>
    <t>Device Mobility</t>
  </si>
  <si>
    <t>Any Variance Request to Code or Regulation?</t>
  </si>
  <si>
    <t>Document Description (if applicable)</t>
  </si>
  <si>
    <t>Revision No.</t>
  </si>
  <si>
    <t>Application</t>
  </si>
  <si>
    <t>Specification Sheet</t>
  </si>
  <si>
    <t>Service Brake Type</t>
  </si>
  <si>
    <t>Emergency Brake Type
and Location</t>
  </si>
  <si>
    <t>Ride Description
(Describe one ride cycle, ride theming, PCU description, restraint description and etc. )</t>
  </si>
  <si>
    <t>Secondary Restraint Description</t>
  </si>
  <si>
    <t>Primary Restraint Description</t>
  </si>
  <si>
    <t>Measured Matches Design Acceleration</t>
  </si>
  <si>
    <t>Deadman Switch Provided?</t>
  </si>
  <si>
    <t>Ride Cycle Automatic, Manual or Both</t>
  </si>
  <si>
    <t>Parking Brake Location</t>
  </si>
  <si>
    <t>Parking Brake Type</t>
  </si>
  <si>
    <t>Emergency Brake Location</t>
  </si>
  <si>
    <t>Service Brake Location</t>
  </si>
  <si>
    <t>Antirollback Type and Location</t>
  </si>
  <si>
    <t>Power Source</t>
  </si>
  <si>
    <t>Main Power Source Voltage</t>
  </si>
  <si>
    <t>Auxiliary Motor Function</t>
  </si>
  <si>
    <t>Overspeed Protection Provided? (Yes,No,NA)</t>
  </si>
  <si>
    <t>Normal Stop Category</t>
  </si>
  <si>
    <t>Emergency Stop Category</t>
  </si>
  <si>
    <t>5.0 ELECTRICAL</t>
  </si>
  <si>
    <t>6.0 MISCELLANEOUS</t>
  </si>
  <si>
    <t>Acceleration Measured? (if not detail in part 7.0)</t>
  </si>
  <si>
    <t>Motor Type (AC,DC,Other,N/A)</t>
  </si>
  <si>
    <t>Main Disconnect Location</t>
  </si>
  <si>
    <t>Auxiliary Motor Type (AC,DC,Other,N/A)</t>
  </si>
  <si>
    <t>If water is a feature, please describe filtration and treatment</t>
  </si>
  <si>
    <r>
      <t xml:space="preserve">Application
</t>
    </r>
    <r>
      <rPr>
        <sz val="18"/>
        <color theme="1"/>
        <rFont val="Arial Narrow"/>
        <family val="2"/>
      </rPr>
      <t>for Filing a Technical Dossier</t>
    </r>
  </si>
  <si>
    <t>Drawings/documents shall include or contain:</t>
  </si>
  <si>
    <t>One of:</t>
  </si>
  <si>
    <t>O.Reg. 221/01 9. (h) (i)</t>
  </si>
  <si>
    <t>O.Reg. 221/01 9. (h) (ii)</t>
  </si>
  <si>
    <t>O.Reg. 221/01 9. (h) (iii)</t>
  </si>
  <si>
    <t>O.Reg. 221/01 9. (h) (iv)</t>
  </si>
  <si>
    <r>
      <t xml:space="preserve">Amusement Rides/Devices
</t>
    </r>
    <r>
      <rPr>
        <sz val="18"/>
        <color theme="1"/>
        <rFont val="Arial Narrow"/>
        <family val="2"/>
      </rPr>
      <t>Specification Sheet</t>
    </r>
  </si>
  <si>
    <t>Method of Overspeed Protection (if applicable)</t>
  </si>
  <si>
    <t>Method of Motor Speed Control</t>
  </si>
  <si>
    <t>Number of Control stations</t>
  </si>
  <si>
    <t>Auxiliary Control Type? (i.e. pendant)</t>
  </si>
  <si>
    <t>Licensee's Name for this Device</t>
  </si>
  <si>
    <t>Refer to the Amusement Devices Fee Schedule at www.tssa.org for up to date fees</t>
  </si>
  <si>
    <t>Please select type of service (Normal or RUSH)</t>
  </si>
  <si>
    <t>Device Complexity</t>
  </si>
  <si>
    <t>1.08a</t>
  </si>
  <si>
    <t>1.11a</t>
  </si>
  <si>
    <t>8.0 DOCUMENT CHECKLIST</t>
  </si>
  <si>
    <t>O.Reg. 221/01 9. (2) (b)</t>
  </si>
  <si>
    <t>plan and elevation views, cross-sectional areas showing general arrangement of the amusement device, materials used, major components, dimensions and PCUs</t>
  </si>
  <si>
    <t>O.Reg. 221/01 9. (2) (c)</t>
  </si>
  <si>
    <t>details of devices used to keep passenger inside the PCU during operation and safety retainers used</t>
  </si>
  <si>
    <t>O.Reg 221/01 9. (2) (d)</t>
  </si>
  <si>
    <t xml:space="preserve">site layout showing static and operational mode clearance requirements, fences, barriers and structures in the vicinity of the amusement device, loading and unloading areas, track and foundation. </t>
  </si>
  <si>
    <t>rider clearance envelope requirements</t>
  </si>
  <si>
    <t>Operating Instructions</t>
  </si>
  <si>
    <t>O.Reg. 221/01 9. (2) (e)</t>
  </si>
  <si>
    <t>instructions for erection and dismantling</t>
  </si>
  <si>
    <t>daily inspections</t>
  </si>
  <si>
    <t>loading and unloading of the amusement device</t>
  </si>
  <si>
    <t>communication between operator(s), attendant(s) and rider(s)</t>
  </si>
  <si>
    <t>environmental conditions for safe operation</t>
  </si>
  <si>
    <t>emergency and evacuation procedures</t>
  </si>
  <si>
    <t>duties and responsibilities of operator(s) and attendant(s)</t>
  </si>
  <si>
    <t>O.Reg. 221/01 9. (2) (f)</t>
  </si>
  <si>
    <t>pnuematic, hydraulic and electrical showing all operational and safety-related components and their characteristics, together with sequence of operation.</t>
  </si>
  <si>
    <t>Schematics</t>
  </si>
  <si>
    <t>inspection and maintenance interval</t>
  </si>
  <si>
    <t>Maintenance manual</t>
  </si>
  <si>
    <t>NDT requirements and interval</t>
  </si>
  <si>
    <t>torquing requirements</t>
  </si>
  <si>
    <t>equipment repair and replacement criteria</t>
  </si>
  <si>
    <t>Critical components</t>
  </si>
  <si>
    <t>list of parts failure of which will immediately jeopardize safety</t>
  </si>
  <si>
    <t>O.Reg. 221/01 9. (2) (g)</t>
  </si>
  <si>
    <r>
      <rPr>
        <b/>
        <sz val="18"/>
        <rFont val="Calibri"/>
        <family val="2"/>
        <scheme val="minor"/>
      </rPr>
      <t>Amusement Devices Fee Schedule</t>
    </r>
    <r>
      <rPr>
        <b/>
        <sz val="10"/>
        <rFont val="Calibri"/>
        <family val="2"/>
        <scheme val="minor"/>
      </rPr>
      <t xml:space="preserve">
</t>
    </r>
    <r>
      <rPr>
        <i/>
        <sz val="10"/>
        <rFont val="Calibri"/>
        <family val="2"/>
        <scheme val="minor"/>
      </rPr>
      <t>(Fees may be subject to change in the event of errors or omissions)</t>
    </r>
  </si>
  <si>
    <r>
      <t>Engineering Services</t>
    </r>
    <r>
      <rPr>
        <b/>
        <vertAlign val="superscript"/>
        <sz val="10"/>
        <rFont val="Calibri"/>
        <family val="2"/>
        <scheme val="minor"/>
      </rPr>
      <t xml:space="preserve"> 1,2,3</t>
    </r>
  </si>
  <si>
    <t>Fee Type</t>
  </si>
  <si>
    <t>Fee</t>
  </si>
  <si>
    <r>
      <t xml:space="preserve">New Installations or Major Alterations </t>
    </r>
    <r>
      <rPr>
        <i/>
        <sz val="9"/>
        <rFont val="Calibri"/>
        <family val="2"/>
        <scheme val="minor"/>
      </rPr>
      <t>(Includes engineering, initial inspection, travel &amp; 1 subsequent inspection)</t>
    </r>
  </si>
  <si>
    <t>Inflatables</t>
  </si>
  <si>
    <t>Flat</t>
  </si>
  <si>
    <t>Waterslides &amp; Ziplines</t>
  </si>
  <si>
    <t>Go-Karts</t>
  </si>
  <si>
    <t>Amusement Rides and Devices (including Mechanically Assisted Bounce, Bungee Jump and Free Fall Devices)</t>
  </si>
  <si>
    <t>Complex and Medium</t>
  </si>
  <si>
    <t>Simple</t>
  </si>
  <si>
    <t>Other Services</t>
  </si>
  <si>
    <r>
      <t xml:space="preserve">Safety Assessment </t>
    </r>
    <r>
      <rPr>
        <i/>
        <sz val="9"/>
        <rFont val="Calibri"/>
        <family val="2"/>
        <scheme val="minor"/>
      </rPr>
      <t>(up to 2 hours included)</t>
    </r>
  </si>
  <si>
    <t>Minimum</t>
  </si>
  <si>
    <t>Revision to a registered design submission</t>
  </si>
  <si>
    <t>Variance per device</t>
  </si>
  <si>
    <t>Hourly engineering labour rate</t>
  </si>
  <si>
    <t>Hourly</t>
  </si>
  <si>
    <r>
      <t xml:space="preserve">Expedited Services </t>
    </r>
    <r>
      <rPr>
        <i/>
        <sz val="9"/>
        <rFont val="Calibri"/>
        <family val="2"/>
        <scheme val="minor"/>
      </rPr>
      <t>(Additional charge to engineering review per device - if available)</t>
    </r>
  </si>
  <si>
    <t>New or Major Alterations</t>
  </si>
  <si>
    <r>
      <t xml:space="preserve">Inspection Services </t>
    </r>
    <r>
      <rPr>
        <b/>
        <vertAlign val="superscript"/>
        <sz val="10"/>
        <rFont val="Calibri"/>
        <family val="2"/>
        <scheme val="minor"/>
      </rPr>
      <t>1,2,3</t>
    </r>
  </si>
  <si>
    <r>
      <t>Follow-up/subsequent inspection</t>
    </r>
    <r>
      <rPr>
        <i/>
        <sz val="10"/>
        <rFont val="Calibri"/>
        <family val="2"/>
        <scheme val="minor"/>
      </rPr>
      <t xml:space="preserve"> (includes up to 1 hour of inspection and travel) - additional hours billed at 1.5 times the regular hourly rate</t>
    </r>
  </si>
  <si>
    <r>
      <t xml:space="preserve">Permits (Annual) </t>
    </r>
    <r>
      <rPr>
        <b/>
        <vertAlign val="superscript"/>
        <sz val="10"/>
        <rFont val="Calibri"/>
        <family val="2"/>
        <scheme val="minor"/>
      </rPr>
      <t>1,2</t>
    </r>
    <r>
      <rPr>
        <b/>
        <sz val="10"/>
        <rFont val="Calibri"/>
        <family val="2"/>
        <scheme val="minor"/>
      </rPr>
      <t xml:space="preserve">
</t>
    </r>
    <r>
      <rPr>
        <i/>
        <sz val="10"/>
        <rFont val="Calibri"/>
        <family val="2"/>
        <scheme val="minor"/>
      </rPr>
      <t>(Includes permit, periodic inspections, travel &amp; 1 follow-up per periodic)</t>
    </r>
    <r>
      <rPr>
        <b/>
        <sz val="10"/>
        <rFont val="Calibri"/>
        <family val="2"/>
        <scheme val="minor"/>
      </rPr>
      <t xml:space="preserve"> </t>
    </r>
    <r>
      <rPr>
        <i/>
        <sz val="10"/>
        <rFont val="Calibri"/>
        <family val="2"/>
        <scheme val="minor"/>
      </rPr>
      <t>- any additional follow-up billed per fee schedule</t>
    </r>
  </si>
  <si>
    <r>
      <t xml:space="preserve">Complex </t>
    </r>
    <r>
      <rPr>
        <vertAlign val="superscript"/>
        <sz val="10"/>
        <rFont val="Calibri"/>
        <family val="2"/>
        <scheme val="minor"/>
      </rPr>
      <t>4</t>
    </r>
  </si>
  <si>
    <r>
      <t xml:space="preserve">Medium </t>
    </r>
    <r>
      <rPr>
        <vertAlign val="superscript"/>
        <sz val="10"/>
        <rFont val="Calibri"/>
        <family val="2"/>
        <scheme val="minor"/>
      </rPr>
      <t>4</t>
    </r>
  </si>
  <si>
    <r>
      <t xml:space="preserve">License, Certification, Examination Fees and Other </t>
    </r>
    <r>
      <rPr>
        <b/>
        <vertAlign val="superscript"/>
        <sz val="10"/>
        <rFont val="Calibri"/>
        <family val="2"/>
        <scheme val="minor"/>
      </rPr>
      <t>1,2</t>
    </r>
  </si>
  <si>
    <r>
      <t>Business License</t>
    </r>
    <r>
      <rPr>
        <i/>
        <sz val="9"/>
        <rFont val="Calibri"/>
        <family val="2"/>
        <scheme val="minor"/>
      </rPr>
      <t xml:space="preserve"> (annual)</t>
    </r>
  </si>
  <si>
    <r>
      <t xml:space="preserve">Ontario certificate of qualification as an amusement device mechanic </t>
    </r>
    <r>
      <rPr>
        <i/>
        <sz val="9"/>
        <rFont val="Calibri"/>
        <family val="2"/>
        <scheme val="minor"/>
      </rPr>
      <t xml:space="preserve"> (biennial) </t>
    </r>
  </si>
  <si>
    <r>
      <t xml:space="preserve">Examination </t>
    </r>
    <r>
      <rPr>
        <b/>
        <vertAlign val="superscript"/>
        <sz val="10"/>
        <rFont val="Calibri"/>
        <family val="2"/>
        <scheme val="minor"/>
      </rPr>
      <t>5</t>
    </r>
  </si>
  <si>
    <r>
      <t xml:space="preserve">Invigilation </t>
    </r>
    <r>
      <rPr>
        <b/>
        <vertAlign val="superscript"/>
        <sz val="10"/>
        <rFont val="Calibri"/>
        <family val="2"/>
        <scheme val="minor"/>
      </rPr>
      <t>6</t>
    </r>
  </si>
  <si>
    <t xml:space="preserve">Other </t>
  </si>
  <si>
    <t>Installation number plate replacement</t>
  </si>
  <si>
    <t>Replacement of an amusement device permit</t>
  </si>
  <si>
    <t>Notes</t>
  </si>
  <si>
    <t>1 - All customer requested services to be prepaid (includes flat and minimum fees).</t>
  </si>
  <si>
    <t>2 - All prepaid fees are non-refundable</t>
  </si>
  <si>
    <t xml:space="preserve">3 - All minimum fees include specified hours. Excess time above the specified included hours will be billed at the applicable hourly labour rate in ¼ hour increments. All labour rates are per inspector or engineer.  Flat fees relating to engineering services or initial inspection may be subject to additional billing if engineering submissions are inadequate or require excessive engineering review/initial inspection time. </t>
  </si>
  <si>
    <t>4 - Complex rides that exceed 8 hrs of periodic/operational inspection and Medium rides that exceed 5 hrs of periodic/operational inspection, will be subject to additional billing at the hourly inspection labour rate</t>
  </si>
  <si>
    <t>5 - Examination fees are payable for all examinations and re-writes taken by the candidate, regardless of whether the outcome is a pass or a failure.  An exam re-write counts as a separate examination and will be billed accordingly.</t>
  </si>
  <si>
    <t>6 - Invigilation fees will be billed on a per invigilator per exam basis.  As a result, multiple invigilation fees may be applied for one sitting if two or more examinations are administered simultaneously or two or more invigilators are required to properly administer the examination (i.e. a large number of students and/or multiple rooms are involved). Should a customer request on-site invigilation, the TSSA will determine how many invigilators are required based on the specifics of the customer request.  On-site invigilation fees are charged specifically for the service of on-site invigilation, and do not replace or subsidize the regular examination fees that are charged on a per-student basis.</t>
  </si>
  <si>
    <t>Version 1.1</t>
  </si>
  <si>
    <r>
      <t xml:space="preserve">Inflatable Devices
</t>
    </r>
    <r>
      <rPr>
        <sz val="18"/>
        <color theme="1"/>
        <rFont val="Arial Narrow"/>
        <family val="2"/>
      </rPr>
      <t>Specification Sheet</t>
    </r>
  </si>
  <si>
    <t>Owner's Company Name and Address</t>
  </si>
  <si>
    <t xml:space="preserve">Manufacturer's Name for this Device </t>
  </si>
  <si>
    <t>Designed as Fixed or Portable</t>
  </si>
  <si>
    <t>Manufacturer's Name and Address</t>
  </si>
  <si>
    <t xml:space="preserve">Serial Number </t>
  </si>
  <si>
    <t xml:space="preserve">Model </t>
  </si>
  <si>
    <t>Inflatable Device Type</t>
  </si>
  <si>
    <t>2.0 RIDERS</t>
  </si>
  <si>
    <t>Types of Riders</t>
  </si>
  <si>
    <t xml:space="preserve">Minimum Number of Operators Required </t>
  </si>
  <si>
    <t>Capacity (Riders)</t>
  </si>
  <si>
    <t>Weight Restrictions</t>
  </si>
  <si>
    <t xml:space="preserve">Minimum Number of Attendants Required </t>
  </si>
  <si>
    <t>Comments on Capacity/ Rider Combinations</t>
  </si>
  <si>
    <t>Means of Monitoring Windspeed</t>
  </si>
  <si>
    <t>4.0 INFLATABLE DETAILS</t>
  </si>
  <si>
    <t>Ride Description
(Describe theming, summary of features and etc. )</t>
  </si>
  <si>
    <t>Effective floor area inside inflatable (or platform)</t>
  </si>
  <si>
    <r>
      <t>m</t>
    </r>
    <r>
      <rPr>
        <vertAlign val="superscript"/>
        <sz val="10"/>
        <color theme="1"/>
        <rFont val="Arial Narrow"/>
        <family val="2"/>
      </rPr>
      <t>2</t>
    </r>
  </si>
  <si>
    <t>Minimum Overhead Clearance Required</t>
  </si>
  <si>
    <t>Minimum Side Clearance Required</t>
  </si>
  <si>
    <t>ANCHORING</t>
  </si>
  <si>
    <t>BLOWER</t>
  </si>
  <si>
    <t xml:space="preserve">Type of Ballast Permitted (If applicable) </t>
  </si>
  <si>
    <t xml:space="preserve">Stake Type </t>
  </si>
  <si>
    <t>Blower Output (each) and Qty. Req'd</t>
  </si>
  <si>
    <t>hp</t>
  </si>
  <si>
    <t xml:space="preserve">Min. Qty. of Top Anchor Points Required </t>
  </si>
  <si>
    <t>indoor</t>
  </si>
  <si>
    <t xml:space="preserve">Stake Length </t>
  </si>
  <si>
    <t>in</t>
  </si>
  <si>
    <t>Blower Certification (ULC, CSA, etc.)</t>
  </si>
  <si>
    <t>outdoor</t>
  </si>
  <si>
    <t xml:space="preserve">Min. Qty. of Ground Anchor Points Required </t>
  </si>
  <si>
    <t xml:space="preserve">Stake Diameter </t>
  </si>
  <si>
    <t xml:space="preserve">Blower Voltage </t>
  </si>
  <si>
    <t>V</t>
  </si>
  <si>
    <t xml:space="preserve">Ballast weight req'd per anchor point (indoor) </t>
  </si>
  <si>
    <t>Weight of Inflatable (uninflated)</t>
  </si>
  <si>
    <t>Static Pressure Range</t>
  </si>
  <si>
    <t>psi</t>
  </si>
  <si>
    <t>Blower Volumetric Flow</t>
  </si>
  <si>
    <t>cfm</t>
  </si>
  <si>
    <t>5.0 MULTIPLE PIECE INFLATABLES OR SPECIAL FEATURES</t>
  </si>
  <si>
    <t>Number of Inflatable Pieces*</t>
  </si>
  <si>
    <t>Can be used as separate pieces?*</t>
  </si>
  <si>
    <t>Means of Attaching Multiple Pieces</t>
  </si>
  <si>
    <t>Description of Configuration (multiple pieces)*</t>
  </si>
  <si>
    <t>Deflation Alert System Required?</t>
  </si>
  <si>
    <t>Is inflatable used with water?</t>
  </si>
  <si>
    <t>If Req'd, Deflation Alert System Make/Model</t>
  </si>
  <si>
    <t>Is there an emergency exit?</t>
  </si>
  <si>
    <t>*For multiple configurations of inflatables, please fill out a separate inflatable specification sheet for each configuration/piece</t>
  </si>
  <si>
    <t>7.0 DOCUMENT CHECKLIST</t>
  </si>
  <si>
    <t>Drawing/Rendering/Picture of Inflatable (where applicable)</t>
  </si>
  <si>
    <t>Drawing showing Inflatable Dimensions</t>
  </si>
  <si>
    <t>O. Reg. 221/01 9. (2) (c-d)</t>
  </si>
  <si>
    <t>Sidewall heights measured from inflatable floor</t>
  </si>
  <si>
    <t>Slide Cover Length/slide slope</t>
  </si>
  <si>
    <t>Anchor points - Location of top and ground tethers (identify required and optional)</t>
  </si>
  <si>
    <t>Anchoring diagram (how to tie tethers, how deep to bury stakes, how ballast is secured)</t>
  </si>
  <si>
    <t>Location of operators and attendants</t>
  </si>
  <si>
    <t>Location of Ingress, Egress and Emergency Exit (if applicable)</t>
  </si>
  <si>
    <t>Drawing showing special features, obstacles and etc.</t>
  </si>
  <si>
    <t>For multi-piece obstacles - additional configurations if any</t>
  </si>
  <si>
    <t>Site Layout (if applicable)</t>
  </si>
  <si>
    <t>Required for fixed devices</t>
  </si>
  <si>
    <t>O. Reg. 221/01 9. (2) (b)</t>
  </si>
  <si>
    <t>Windload calculations</t>
  </si>
  <si>
    <t>ASTM F2374-19 5.6.4</t>
  </si>
  <si>
    <t>Capacity Calculations</t>
  </si>
  <si>
    <t>ASTM F2374-19 5.15.1.2 &amp; Appendix X3</t>
  </si>
  <si>
    <t>Manufacturer's Manuals</t>
  </si>
  <si>
    <t>Operations, Setup/Teardown, Maintenance and Inspection</t>
  </si>
  <si>
    <t>ASTM F2374-19 Section 6</t>
  </si>
  <si>
    <t>Operations Manual</t>
  </si>
  <si>
    <t>Based on Manufacturer's Manuals, including riding positions</t>
  </si>
  <si>
    <t>ASTM F2374-19 Section 7</t>
  </si>
  <si>
    <t>Blank sample of periodic inspection and maintenance checklist</t>
  </si>
  <si>
    <t xml:space="preserve">Daily, Weekly, Monthly, Etc. </t>
  </si>
  <si>
    <t>Operator/Attendant Training Qualifications and Responsibilities</t>
  </si>
  <si>
    <t>Manuals for Auxiliary Devices 
(if applicable)</t>
  </si>
  <si>
    <t>ASTM F2374-19 5.16</t>
  </si>
  <si>
    <t>Flame Test Certificate</t>
  </si>
  <si>
    <t>ASTM F2374-19 5.9.2</t>
  </si>
  <si>
    <t>Equipment Replacement Criteria (where applicable)</t>
  </si>
  <si>
    <t>ASTM F2374-19 7.6.2</t>
  </si>
  <si>
    <r>
      <t xml:space="preserve">Waterslides
</t>
    </r>
    <r>
      <rPr>
        <sz val="18"/>
        <color theme="1"/>
        <rFont val="Arial Narrow"/>
        <family val="2"/>
      </rPr>
      <t>Specification Sheet</t>
    </r>
  </si>
  <si>
    <t>Owner's Company Name &amp; Address</t>
  </si>
  <si>
    <t>Licensee's Name for This Device</t>
  </si>
  <si>
    <t>Serial Number 
(if applicable)</t>
  </si>
  <si>
    <t>Model Number 
(if applicable)</t>
  </si>
  <si>
    <t>2.0 SLIDE DETAILS</t>
  </si>
  <si>
    <t>Height of Slide</t>
  </si>
  <si>
    <t>Type of Slide</t>
  </si>
  <si>
    <t>Means of Monitoring Proper Water Flow</t>
  </si>
  <si>
    <t>Slide Length</t>
  </si>
  <si>
    <t>Type of Slide Termination</t>
  </si>
  <si>
    <t>Required Flowrate*</t>
  </si>
  <si>
    <t>gpm</t>
  </si>
  <si>
    <t>Average Inclination*</t>
  </si>
  <si>
    <t>deg</t>
  </si>
  <si>
    <t>Fall Height bet. Slide Termination &amp; Water</t>
  </si>
  <si>
    <t>Motor Output</t>
  </si>
  <si>
    <t>Sidewall Height*</t>
  </si>
  <si>
    <t>Splash Area Length</t>
  </si>
  <si>
    <t>Pump Voltage</t>
  </si>
  <si>
    <t>Designed Max Rider Speed</t>
  </si>
  <si>
    <t>m/s</t>
  </si>
  <si>
    <t>Splash Area Width</t>
  </si>
  <si>
    <t>Are there other safety critical water features?</t>
  </si>
  <si>
    <t>Rated Max Rider Speed</t>
  </si>
  <si>
    <t>Operating Water Depth</t>
  </si>
  <si>
    <t>Does this slide have an emergency stop?</t>
  </si>
  <si>
    <t>Minimum Number of Operators</t>
  </si>
  <si>
    <t>Operator Location(s)</t>
  </si>
  <si>
    <t>Dispatch Interval</t>
  </si>
  <si>
    <t>Minimum Number of Attendants</t>
  </si>
  <si>
    <t>Attendant Location(s)</t>
  </si>
  <si>
    <t>Lifejackets permitted on slide?</t>
  </si>
  <si>
    <t>Can Top Operator View Slide Termination?</t>
  </si>
  <si>
    <t>Communication Method</t>
  </si>
  <si>
    <t>4.0 RIDERS</t>
  </si>
  <si>
    <t>5.0 SLIDE VEHICLES</t>
  </si>
  <si>
    <t>Swimmers Only?</t>
  </si>
  <si>
    <t>Slide Vehicles Permitted</t>
  </si>
  <si>
    <t>Height Restrictions (each rider)</t>
  </si>
  <si>
    <t>Maximum Capacity in Flume by # of riders</t>
  </si>
  <si>
    <t>Slide Vehicle Capacity by # of riders</t>
  </si>
  <si>
    <t>Weight Restrictions (each rider)</t>
  </si>
  <si>
    <t>Maximum Capacity in Flume by weight (total)</t>
  </si>
  <si>
    <t>Slide Vehicle Capacity by weight</t>
  </si>
  <si>
    <t>Can rider bring their own slide vehicle?</t>
  </si>
  <si>
    <t>Drawing/Rendering/Picture of Waterslide (where applicable)</t>
  </si>
  <si>
    <t>Drawing showing waterslide dimensions (flume length, flume width, side wall heights)</t>
  </si>
  <si>
    <t>ASTM F2376-17a Section 8</t>
  </si>
  <si>
    <t>Angles of inclines</t>
  </si>
  <si>
    <t>Applicable loads</t>
  </si>
  <si>
    <t>Launch platform drawings</t>
  </si>
  <si>
    <t>Slide tower drawings (including stairs, ramps, etc.)</t>
  </si>
  <si>
    <t>Foundation drawings</t>
  </si>
  <si>
    <t>Slide termination drawings</t>
  </si>
  <si>
    <t>Braking area marked (runout or throughout the slide)</t>
  </si>
  <si>
    <t>Water features marked</t>
  </si>
  <si>
    <t>Site Layout</t>
  </si>
  <si>
    <t>Electrical Schematics (if applicable)</t>
  </si>
  <si>
    <t>ASTM F2376-17a Section 16</t>
  </si>
  <si>
    <t>Pump Room Layout and Details (if applicable)</t>
  </si>
  <si>
    <t>ASTM F2376-17a Section 17</t>
  </si>
  <si>
    <t>ASTM F2376-17a Section 11</t>
  </si>
  <si>
    <t>ASTM F2376-17a Section 12</t>
  </si>
  <si>
    <t>Slide Vehicle Details
(if applicable)</t>
  </si>
  <si>
    <t>Drawings/ Pictures, dimensions and specifications, replacement criteria, identification/numbering scheme for rafts and multi-person vehicles</t>
  </si>
  <si>
    <t>ASTM F2376-17a 8.11</t>
  </si>
  <si>
    <r>
      <t xml:space="preserve">Go-Karts
</t>
    </r>
    <r>
      <rPr>
        <sz val="18"/>
        <color theme="1"/>
        <rFont val="Arial Narrow"/>
        <family val="2"/>
      </rPr>
      <t>Specification Sheet</t>
    </r>
  </si>
  <si>
    <t>Licensee's Name for This Track</t>
  </si>
  <si>
    <t>Track Designer Name and Address</t>
  </si>
  <si>
    <t>1.07a</t>
  </si>
  <si>
    <t>Year of Track Installation</t>
  </si>
  <si>
    <t>2.0 A KART DETAILS</t>
  </si>
  <si>
    <t>2.01A</t>
  </si>
  <si>
    <t>Component Filing No. (if applicable)</t>
  </si>
  <si>
    <t>2.06A</t>
  </si>
  <si>
    <t>Model No.</t>
  </si>
  <si>
    <t>2.11A</t>
  </si>
  <si>
    <t>2.02A</t>
  </si>
  <si>
    <t>Manufacturer's Name for Kart</t>
  </si>
  <si>
    <t>2.07A</t>
  </si>
  <si>
    <t>Year of Kart Manufacture</t>
  </si>
  <si>
    <t>2.12A</t>
  </si>
  <si>
    <t>Kart Capacity</t>
  </si>
  <si>
    <t>2.03A</t>
  </si>
  <si>
    <t>Kart Manufacturer's Name and Address</t>
  </si>
  <si>
    <t>2.08A</t>
  </si>
  <si>
    <t>2.13A</t>
  </si>
  <si>
    <t>Driver Height Restrictions</t>
  </si>
  <si>
    <t>2.04A</t>
  </si>
  <si>
    <t>Gas or Electric?</t>
  </si>
  <si>
    <t>2.09A</t>
  </si>
  <si>
    <t>Power Transmission</t>
  </si>
  <si>
    <t>2.14A</t>
  </si>
  <si>
    <t>Passenger Height Restrictions</t>
  </si>
  <si>
    <t>2.05A</t>
  </si>
  <si>
    <t>Quantity in Fleet</t>
  </si>
  <si>
    <t>2.10A</t>
  </si>
  <si>
    <t>Brake Type and Location</t>
  </si>
  <si>
    <t>2.15A</t>
  </si>
  <si>
    <t>Restraint Type</t>
  </si>
  <si>
    <t>2.01B</t>
  </si>
  <si>
    <t>2.06B</t>
  </si>
  <si>
    <t>2.11B</t>
  </si>
  <si>
    <t>2.02B</t>
  </si>
  <si>
    <t>2.07B</t>
  </si>
  <si>
    <t>2.12B</t>
  </si>
  <si>
    <t>2.03B</t>
  </si>
  <si>
    <t>2.08B</t>
  </si>
  <si>
    <t>2.13B</t>
  </si>
  <si>
    <t>2.04B</t>
  </si>
  <si>
    <t>2.09B</t>
  </si>
  <si>
    <t>2.14B</t>
  </si>
  <si>
    <t>2.05B</t>
  </si>
  <si>
    <t>2.10B</t>
  </si>
  <si>
    <t>2.15B</t>
  </si>
  <si>
    <t>2.01C</t>
  </si>
  <si>
    <t>2.06C</t>
  </si>
  <si>
    <t>2.11C</t>
  </si>
  <si>
    <t>2.02C</t>
  </si>
  <si>
    <t>2.07C</t>
  </si>
  <si>
    <t>2.12C</t>
  </si>
  <si>
    <t>2.03C</t>
  </si>
  <si>
    <t>2.08C</t>
  </si>
  <si>
    <t>2.13C</t>
  </si>
  <si>
    <t>2.04C</t>
  </si>
  <si>
    <t>2.09C</t>
  </si>
  <si>
    <t>2.14C</t>
  </si>
  <si>
    <t>2.05C</t>
  </si>
  <si>
    <t>2.10C</t>
  </si>
  <si>
    <t>2.15C</t>
  </si>
  <si>
    <t>3.0 KART SPEED</t>
  </si>
  <si>
    <t>Adult Karts Speed Set at:</t>
  </si>
  <si>
    <t>Adult Kart Avg. Braking Distance at Max Speed</t>
  </si>
  <si>
    <t>m</t>
  </si>
  <si>
    <t xml:space="preserve">Please indicate any comments or additional rules regarding speed and/or speed limiting device in Section 6.0 ADDITIONAL NOTES or in a separate letter. </t>
  </si>
  <si>
    <t>Kiddie Karts Speed Set at:</t>
  </si>
  <si>
    <t>Kiddie Kart Avg. Braking Distance at Max Speed</t>
  </si>
  <si>
    <t>4.0 TRACK INFORMATION</t>
  </si>
  <si>
    <t>Track Surface</t>
  </si>
  <si>
    <t>Barrier Type(s)</t>
  </si>
  <si>
    <t>Max No. of Karts on Track at Once</t>
  </si>
  <si>
    <t>Single or Multi-level track?</t>
  </si>
  <si>
    <t>Track Length (Centerline)</t>
  </si>
  <si>
    <t>Track Width</t>
  </si>
  <si>
    <t>5.0 OPERATIONS</t>
  </si>
  <si>
    <t>Remote Kart Control?</t>
  </si>
  <si>
    <t>List of Auxiliary Devices (if applicable)</t>
  </si>
  <si>
    <t>Helmet Certification</t>
  </si>
  <si>
    <t>Maximum Operating Windspeed (outdoors)</t>
  </si>
  <si>
    <t>Other Rider Eligibility Criteria (Please indicate if additional documents are included)</t>
  </si>
  <si>
    <r>
      <t xml:space="preserve">Drawings/documents shall include or contain 
</t>
    </r>
    <r>
      <rPr>
        <sz val="11"/>
        <color theme="1"/>
        <rFont val="Arial Narrow"/>
        <family val="2"/>
      </rPr>
      <t>(but not be limited to)</t>
    </r>
    <r>
      <rPr>
        <b/>
        <sz val="11"/>
        <color theme="1"/>
        <rFont val="Arial Narrow"/>
        <family val="2"/>
      </rPr>
      <t>:</t>
    </r>
  </si>
  <si>
    <t xml:space="preserve">Go-kart Manufacturer's Manuals
</t>
  </si>
  <si>
    <t>Brake adjustments and service</t>
  </si>
  <si>
    <t>O. Reg 221/01 9. (2)
ASTM  F2007-18 Section 5</t>
  </si>
  <si>
    <t>Restraint adjustment, installation and inspection procedure</t>
  </si>
  <si>
    <t>Steering linkage adjustment and service</t>
  </si>
  <si>
    <t>Wheel alignment adjustment and service</t>
  </si>
  <si>
    <t>Tire inflataion pressures</t>
  </si>
  <si>
    <t>Tire wear limits</t>
  </si>
  <si>
    <t>Wheel nut torque values</t>
  </si>
  <si>
    <t>Torque value or tightening instruction on all fasteners</t>
  </si>
  <si>
    <t>Chassis lubrication points inc. recommended lubricants</t>
  </si>
  <si>
    <t>Drive system specifications and service instructions</t>
  </si>
  <si>
    <t>Site and Track Layout</t>
  </si>
  <si>
    <t>Track dimensions, layout and direction of travel, clearances</t>
  </si>
  <si>
    <t>O. Reg. 221/01 9. (2)
ASTM F2007-18 Section 6</t>
  </si>
  <si>
    <t>Track barrier details</t>
  </si>
  <si>
    <t>Refueling station location</t>
  </si>
  <si>
    <t>Details of pit entrance and exit</t>
  </si>
  <si>
    <t>Drawing/Rendering/Picture of Go-kart</t>
  </si>
  <si>
    <t>Go-kart dimensions (length, width, height, weight)</t>
  </si>
  <si>
    <t xml:space="preserve">O. Reg 221/01 9. (2)
AD CAD 535-18 Section 4.1.4
</t>
  </si>
  <si>
    <t>Rollbar details</t>
  </si>
  <si>
    <t>Go-kart assembly drawings</t>
  </si>
  <si>
    <t>Restraint details and mounting points</t>
  </si>
  <si>
    <t>Clearance envelope drawings</t>
  </si>
  <si>
    <t>Electrical Schematics</t>
  </si>
  <si>
    <t>for electric go-karts (also submit Electric Go-Kart Checklist)</t>
  </si>
  <si>
    <t>O. Reg. 221/01 9. (2)</t>
  </si>
  <si>
    <t>Based on Manufacturer's Manuals</t>
  </si>
  <si>
    <t>O. Reg 221/01 9. (2)
ASTM F770-19</t>
  </si>
  <si>
    <t>Sample of periodic inspection and maintenance checklist</t>
  </si>
  <si>
    <t>O. Reg 221/01 9. (2) (f)
ASTM F770-19</t>
  </si>
  <si>
    <t>O.Reg. 221/01 9. (2) (h) (i)</t>
  </si>
  <si>
    <t>O.Reg. 221/01 9. (2) (h) (ii)</t>
  </si>
  <si>
    <t>O.Reg. 221/01 9. (2) (h) (iii)</t>
  </si>
  <si>
    <t>O.Reg. 221/01 9. (2) (h) (iv)</t>
  </si>
  <si>
    <r>
      <t xml:space="preserve">Mechanically Assisted Bounce
</t>
    </r>
    <r>
      <rPr>
        <sz val="18"/>
        <color theme="1"/>
        <rFont val="Arial Narrow"/>
        <family val="2"/>
      </rPr>
      <t>Specification Sheet</t>
    </r>
  </si>
  <si>
    <t>Licensee's Name for this Device(s)</t>
  </si>
  <si>
    <t>2.0 DEVICE DETAILS</t>
  </si>
  <si>
    <t>Jump Surface Type</t>
  </si>
  <si>
    <t>Height of Jump Surface from Ground</t>
  </si>
  <si>
    <t>Quantity of Jump Surface(s)</t>
  </si>
  <si>
    <t>Jump Surface Capacity by weight</t>
  </si>
  <si>
    <t>Minimum Clearance Envelope</t>
  </si>
  <si>
    <t>Minimum No. of Operator(s)/Attendant(s)</t>
  </si>
  <si>
    <t>km/hr</t>
  </si>
  <si>
    <t>Location of Operator(s)/Attendant(s)</t>
  </si>
  <si>
    <t>Method of Windspeed Monitoring</t>
  </si>
  <si>
    <t>Night Operation?</t>
  </si>
  <si>
    <t>Means of Communication</t>
  </si>
  <si>
    <t>Type of Lighting for Night Operation (if applicable)</t>
  </si>
  <si>
    <t>Means of Controling Dispatch</t>
  </si>
  <si>
    <t>Device Capacity (No. of rider(s) per Jump Surface</t>
  </si>
  <si>
    <t>Height Requirements (per rider)</t>
  </si>
  <si>
    <t>Weight Requirements (per rider)</t>
  </si>
  <si>
    <t>Note: Please fill out 1 specification sheet per device</t>
  </si>
  <si>
    <t>5.0 Personal Safety Equipment, Hardware, Connectors, Rigging, Etc.</t>
  </si>
  <si>
    <t>Type of Equipment</t>
  </si>
  <si>
    <t>Make</t>
  </si>
  <si>
    <t>Model</t>
  </si>
  <si>
    <t>Certification</t>
  </si>
  <si>
    <t>Descriptions/Notes</t>
  </si>
  <si>
    <t>Manufacturer's Manual Provided?</t>
  </si>
  <si>
    <t>ex. Harness</t>
  </si>
  <si>
    <t>Petzl</t>
  </si>
  <si>
    <t>Simba</t>
  </si>
  <si>
    <t>EN ….</t>
  </si>
  <si>
    <t>Full body harness - kids</t>
  </si>
  <si>
    <t>Yes</t>
  </si>
  <si>
    <t>Drawings</t>
  </si>
  <si>
    <t>Overall site layout including operator/attendant location</t>
  </si>
  <si>
    <t>General layout drawing</t>
  </si>
  <si>
    <t>Clearance envelope requirements</t>
  </si>
  <si>
    <t>Personal safety equipment (PSE) configuration and rigging</t>
  </si>
  <si>
    <t xml:space="preserve">Structural drawing including:
Jump surface, pulleys, flex rods, mounting structure/trailer (if applicable), </t>
  </si>
  <si>
    <t>Bounce assist mechanism drawing (if applicable)</t>
  </si>
  <si>
    <t>Site specific operating procedures</t>
  </si>
  <si>
    <t>Evacuation and rescue procedures</t>
  </si>
  <si>
    <t>Operator(s)/attendant(s) job description including training level requirements where applicable</t>
  </si>
  <si>
    <t>Maintenance and Inspection Manual</t>
  </si>
  <si>
    <t>Maintenance and inspection checklists and intervals</t>
  </si>
  <si>
    <t>Equipment retirement/replacement criteria</t>
  </si>
  <si>
    <t>Equipment Manual</t>
  </si>
  <si>
    <t>Equipment manufacturer's manual</t>
  </si>
  <si>
    <t>Safety Factor Summary</t>
  </si>
  <si>
    <t>For all Critical Components</t>
  </si>
  <si>
    <t>Wire Rope Information (if applicable)</t>
  </si>
  <si>
    <t>Wire rope certificate, manufacturer's information</t>
  </si>
  <si>
    <t>Wire rope construction, retirement/replacement criteria</t>
  </si>
  <si>
    <t>Bungees/Flexible Rods Specifications (if applicable)</t>
  </si>
  <si>
    <t>NDT Schedule Summary</t>
  </si>
  <si>
    <t>Ride Analysis (if applicable)</t>
  </si>
  <si>
    <r>
      <t xml:space="preserve">Ziplines
</t>
    </r>
    <r>
      <rPr>
        <sz val="18"/>
        <color theme="1"/>
        <rFont val="Arial Narrow"/>
        <family val="2"/>
      </rPr>
      <t>Specification Sheet</t>
    </r>
  </si>
  <si>
    <t>Zipline Designer/Builder Name and Address</t>
  </si>
  <si>
    <t>Year of Installation</t>
  </si>
  <si>
    <t>2.0 ZIPLINE DETAILS</t>
  </si>
  <si>
    <t>Type of Zipline</t>
  </si>
  <si>
    <t>Quantity of Parallel Ziplines</t>
  </si>
  <si>
    <t>Launch Platform Height from Ground</t>
  </si>
  <si>
    <t>Landing Platform Height from Ground</t>
  </si>
  <si>
    <t>Launch Platform Capacity by weight</t>
  </si>
  <si>
    <t>Landing Platform Capacity by weight</t>
  </si>
  <si>
    <t>Launch Platform Capacity by # of people</t>
  </si>
  <si>
    <t>Landing Platform Capacity by # of people</t>
  </si>
  <si>
    <t>Type of Access to Launch Platform</t>
  </si>
  <si>
    <t>Type of Egress from Landing Platform</t>
  </si>
  <si>
    <t>Pole to Pole Span</t>
  </si>
  <si>
    <t>Wire Rope Tension</t>
  </si>
  <si>
    <t>kN</t>
  </si>
  <si>
    <t>Means of Tension Verification</t>
  </si>
  <si>
    <t>Type of Wire Rope/Cable for Primary Load Path</t>
  </si>
  <si>
    <t>Wire Rope/Cable Diameter</t>
  </si>
  <si>
    <t>Type of PCU/Trolley (rider conveyance)</t>
  </si>
  <si>
    <t>Primary Brake Type</t>
  </si>
  <si>
    <t>Type of Connection (if applicable)</t>
  </si>
  <si>
    <t>Secondary Brake Type</t>
  </si>
  <si>
    <t>Acceptable Speed Range</t>
  </si>
  <si>
    <t>Device Capacity (No. of rider(s) per PCU/Trolley</t>
  </si>
  <si>
    <t>Note: Please fill out 1 specification sheet per zipline (except parallel ziplines)</t>
  </si>
  <si>
    <t>Zipline general layout drawing</t>
  </si>
  <si>
    <t>Personal safety equipment configuration and rigging</t>
  </si>
  <si>
    <t>Structural drawing including:
tower, trees, foundation, guy wires, platforms, access to platforms, and etc.</t>
  </si>
  <si>
    <t>Zipline termination details</t>
  </si>
  <si>
    <t>Brake details</t>
  </si>
  <si>
    <t>Trolley detailed drawing (if applicable)</t>
  </si>
  <si>
    <t>Operator(s)/attendant(s) and zipline staff job description including training level requirements where applicable</t>
  </si>
  <si>
    <t>Wire Rope Information</t>
  </si>
  <si>
    <t>Socketing Information (if applicable)</t>
  </si>
  <si>
    <t>Arborist Report (if applicable)</t>
  </si>
  <si>
    <r>
      <t xml:space="preserve">Freefall Descender
</t>
    </r>
    <r>
      <rPr>
        <sz val="18"/>
        <color theme="1"/>
        <rFont val="Arial Narrow"/>
        <family val="2"/>
      </rPr>
      <t>Specification Sheet</t>
    </r>
  </si>
  <si>
    <t>Year of Structure Installation</t>
  </si>
  <si>
    <t>Nozzle to Platform Distance</t>
  </si>
  <si>
    <t>Nozzle to Ground Distance</t>
  </si>
  <si>
    <t>Structure to Mounting Point (horizontal distance)</t>
  </si>
  <si>
    <t>Type of Egress Impact Attenuation (if applicable)</t>
  </si>
  <si>
    <t>Type of Mounting Structure</t>
  </si>
  <si>
    <t>Suspension Anchor Type</t>
  </si>
  <si>
    <t>Backup Connection to  Anchor Required?</t>
  </si>
  <si>
    <t>Type of Connection to Harness</t>
  </si>
  <si>
    <t>Device Recertification Frequency (if applicable)</t>
  </si>
  <si>
    <t>Device Capacity (No. of rider(s) per device</t>
  </si>
  <si>
    <t>Detailed mounting structure details</t>
  </si>
  <si>
    <t>Device drawing (if applicable)</t>
  </si>
  <si>
    <t>Device Recertification Information (if applicable)</t>
  </si>
  <si>
    <t>A:</t>
  </si>
  <si>
    <t>Fees Section</t>
  </si>
  <si>
    <t>identifies service requested and fee amount</t>
  </si>
  <si>
    <t>complete the specification sheet</t>
  </si>
  <si>
    <r>
      <t>This EXCEL File contains a collection of</t>
    </r>
    <r>
      <rPr>
        <b/>
        <sz val="10"/>
        <color rgb="FFFF0000"/>
        <rFont val="Calibri"/>
        <family val="2"/>
        <scheme val="minor"/>
      </rPr>
      <t xml:space="preserve"> Amusement Rides and Devices Specification Sheets</t>
    </r>
    <r>
      <rPr>
        <sz val="10"/>
        <rFont val="Calibri"/>
        <family val="2"/>
        <scheme val="minor"/>
      </rPr>
      <t xml:space="preserve"> intended to be used to address the requirements of </t>
    </r>
  </si>
  <si>
    <t>O.Reg 221/01 (Amusement Devices) s.9</t>
  </si>
  <si>
    <t>https://www.ontario.ca/laws/regulation/010221</t>
  </si>
  <si>
    <t>when submitting Technical Dossiers</t>
  </si>
  <si>
    <r>
      <rPr>
        <b/>
        <sz val="10"/>
        <rFont val="Calibri"/>
        <family val="2"/>
        <scheme val="minor"/>
      </rPr>
      <t xml:space="preserve">1. </t>
    </r>
    <r>
      <rPr>
        <b/>
        <sz val="10"/>
        <color rgb="FFFF0000"/>
        <rFont val="Calibri"/>
        <family val="2"/>
        <scheme val="minor"/>
      </rPr>
      <t>Amusement Rides</t>
    </r>
  </si>
  <si>
    <t>AR</t>
  </si>
  <si>
    <t xml:space="preserve">for rides such as rollercoasters, ferriswheels, drop towers, bumper cars and etc. </t>
  </si>
  <si>
    <r>
      <rPr>
        <b/>
        <sz val="10"/>
        <rFont val="Calibri"/>
        <family val="2"/>
        <scheme val="minor"/>
      </rPr>
      <t>2.</t>
    </r>
    <r>
      <rPr>
        <b/>
        <sz val="10"/>
        <color rgb="FFFF0000"/>
        <rFont val="Calibri"/>
        <family val="2"/>
        <scheme val="minor"/>
      </rPr>
      <t xml:space="preserve"> Inflatables</t>
    </r>
  </si>
  <si>
    <t>for all inflatables (for multiple piece inflatables, duplicate Inflatables tab)</t>
  </si>
  <si>
    <r>
      <rPr>
        <b/>
        <sz val="10"/>
        <rFont val="Calibri"/>
        <family val="2"/>
        <scheme val="minor"/>
      </rPr>
      <t>3.</t>
    </r>
    <r>
      <rPr>
        <b/>
        <sz val="10"/>
        <color rgb="FFFF0000"/>
        <rFont val="Calibri"/>
        <family val="2"/>
        <scheme val="minor"/>
      </rPr>
      <t xml:space="preserve"> Waterslides</t>
    </r>
  </si>
  <si>
    <t>Waterslides</t>
  </si>
  <si>
    <t>for all waterslides including surface waterslides (slip and slides)</t>
  </si>
  <si>
    <r>
      <rPr>
        <b/>
        <sz val="10"/>
        <rFont val="Calibri"/>
        <family val="2"/>
        <scheme val="minor"/>
      </rPr>
      <t>4.</t>
    </r>
    <r>
      <rPr>
        <b/>
        <sz val="10"/>
        <color rgb="FFFF0000"/>
        <rFont val="Calibri"/>
        <family val="2"/>
        <scheme val="minor"/>
      </rPr>
      <t xml:space="preserve"> Go-Karts</t>
    </r>
  </si>
  <si>
    <t>for all go-karts</t>
  </si>
  <si>
    <r>
      <rPr>
        <b/>
        <sz val="10"/>
        <rFont val="Calibri"/>
        <family val="2"/>
        <scheme val="minor"/>
      </rPr>
      <t>5.</t>
    </r>
    <r>
      <rPr>
        <b/>
        <sz val="10"/>
        <color rgb="FFFF0000"/>
        <rFont val="Calibri"/>
        <family val="2"/>
        <scheme val="minor"/>
      </rPr>
      <t xml:space="preserve"> Mechanically Assisted Bounce</t>
    </r>
  </si>
  <si>
    <t>Mech.Asstd Bounce</t>
  </si>
  <si>
    <t>for all mechanically assisted bounces (eurobungy and similar)</t>
  </si>
  <si>
    <t xml:space="preserve">for mechanically assisted bounces that uses an inflatable as a jumping surface, </t>
  </si>
  <si>
    <t>also fill out the inflatables spec sheet</t>
  </si>
  <si>
    <r>
      <rPr>
        <b/>
        <sz val="10"/>
        <rFont val="Calibri"/>
        <family val="2"/>
        <scheme val="minor"/>
      </rPr>
      <t>6.</t>
    </r>
    <r>
      <rPr>
        <b/>
        <sz val="10"/>
        <color rgb="FFFF0000"/>
        <rFont val="Calibri"/>
        <family val="2"/>
        <scheme val="minor"/>
      </rPr>
      <t xml:space="preserve"> Ziplines</t>
    </r>
  </si>
  <si>
    <t>Ziplines</t>
  </si>
  <si>
    <t>for all ziplines (fill out one spec sheet per zipline)</t>
  </si>
  <si>
    <r>
      <rPr>
        <b/>
        <sz val="10"/>
        <rFont val="Calibri"/>
        <family val="2"/>
        <scheme val="minor"/>
      </rPr>
      <t>7.</t>
    </r>
    <r>
      <rPr>
        <b/>
        <sz val="10"/>
        <color rgb="FFFF0000"/>
        <rFont val="Calibri"/>
        <family val="2"/>
        <scheme val="minor"/>
      </rPr>
      <t xml:space="preserve"> Freefall Devices</t>
    </r>
  </si>
  <si>
    <t>Freefall</t>
  </si>
  <si>
    <t>for all freefall devices (quick jumps and similar)</t>
  </si>
  <si>
    <t>*When submitting a completed package, users may delete any of the unused EXCEL TABS, however DO NOT DELETE the TABS noted below</t>
  </si>
  <si>
    <t>**All sections of the applicable specification sheet shall be filled out for a complete submission. When an item is not applicable, fill the box with "NA". When the item is unchanged,</t>
  </si>
  <si>
    <t xml:space="preserve">***For hybrid devices, use all the applicable specification sheets as necessary. </t>
  </si>
  <si>
    <t>spec sheet Box 1.08 Device Complexity will be based on Advisory 542/21 Amusement Ride and Device Classifications.</t>
  </si>
  <si>
    <t>Existing devices that have been active for the past five (5) years have been classified by TSSA, if you are unsure of your</t>
  </si>
  <si>
    <t>classification, contact TSSA EDAD engineering at addesignsubmittal@tssa.og</t>
  </si>
  <si>
    <t xml:space="preserve">Ride Description
(Tip: use Alt+Enter as carriage return) </t>
  </si>
  <si>
    <t xml:space="preserve">Ballast weight req'd per anchor point (outdoor) </t>
  </si>
  <si>
    <t>Speed at Approach to Landing Platform</t>
  </si>
  <si>
    <t>Device Serial #</t>
  </si>
  <si>
    <t>Device Year of Manufacture</t>
  </si>
  <si>
    <t>Fixed or Portable</t>
  </si>
  <si>
    <t>Harness Make and Model</t>
  </si>
  <si>
    <t>Height of the Slide (mm)</t>
  </si>
  <si>
    <t>Manufacturer's Device Name</t>
  </si>
  <si>
    <t>Manufacturer's Name</t>
  </si>
  <si>
    <t>Max Karts on Track at once</t>
  </si>
  <si>
    <t>Safety Code for AD</t>
  </si>
  <si>
    <t>Total Span (m)</t>
  </si>
  <si>
    <t>Type of Passengers (Adults or Children)</t>
  </si>
  <si>
    <t>Zip Trolley Lanyard Make and Model</t>
  </si>
  <si>
    <t>Zip Trolley Make / Model</t>
  </si>
  <si>
    <t>Y</t>
  </si>
  <si>
    <t>Requirement</t>
  </si>
  <si>
    <t>Explanation (if required)</t>
  </si>
  <si>
    <t xml:space="preserve">Loads, Strength and Acceleration or Deceleration shall be assessed by Engineer using good engineering practice. </t>
  </si>
  <si>
    <t>Patron restraint, clearance envelope, and containment design criteria requirements shall meet F2291-21 section 6 or later versions</t>
  </si>
  <si>
    <t xml:space="preserve">Hydraulic Systems shall meet F2291-21 section 9 </t>
  </si>
  <si>
    <t>Pneumatic Systems shall meet F2291-21 section 10</t>
  </si>
  <si>
    <t>Machine Guarding requirements per F2291-21 13.5 or later editions</t>
  </si>
  <si>
    <t>Fencing, Guardrails, Handrails, Gates and Walkways requirements per F2291-21 section 14 or later editions.</t>
  </si>
  <si>
    <t xml:space="preserve">Fasteners requirements per F2291-21 section 16 or later editions. </t>
  </si>
  <si>
    <t>Welding requirements per F2783-20 section 5.3.4 and 5.4.10 or later editions</t>
  </si>
  <si>
    <t>Signage shall meet F2291-21 Section 6.7</t>
  </si>
  <si>
    <t xml:space="preserve">Coatings shall meet F2291-21 Section 19 </t>
  </si>
  <si>
    <t xml:space="preserve">Ontario Electrical Safety Code as amended from time to time. </t>
  </si>
  <si>
    <t>Emergency stop circuits shall be energized systems that are fail-safe in case of power failure (Z267 5.5.2). (Shunt trip alone does not meet this requirement)</t>
  </si>
  <si>
    <t>The emergency stop switches shall be of manually reset type. The resetting of the stop switch shall not start the ride.</t>
  </si>
  <si>
    <t xml:space="preserve">Where the operator has direct, unrestricted access (single human action/readily accessible) to the main disconnect, the emergency stop circuit does not require compliance to 6.4. </t>
  </si>
  <si>
    <t>Operator controls shall be located within easy reach of the operator when the operator is in a position to observe the ride while the ride is in operation.</t>
  </si>
  <si>
    <t>Operator controls shall be designed to avoid unintentional activation and unauthorized access. (e.g. on/off key or keyed e-stop, start is covered/collar/shrouded/2nd start button/operator presence detection) (O. Reg. 221/01 15.6 (c))</t>
  </si>
  <si>
    <t>Operator controls shall be identified as to their function (all switches, buttons, dials labelled).</t>
  </si>
  <si>
    <t>Ride duration shall be limited by time (electrical timer) or operator presence detection (foot/finger/hand/lanyard) operated device.</t>
  </si>
  <si>
    <t>Devices with terminal stops shall have redundant methods to slowdown (decelerate) at terminals</t>
  </si>
  <si>
    <t>All operator controls or parts, or both, relating to protection shall be tested daily.</t>
  </si>
  <si>
    <t>All circuits or parts, or both, relating to protection in the event of failure shall be tested at each setup and monthly to determine that they function in accordance with 6.4. Testing procedures shall be included in the technical dossier.</t>
  </si>
  <si>
    <t>Structural Requirements</t>
  </si>
  <si>
    <t>Critical parts list shall be submitted including inspection and replacement criteria</t>
  </si>
  <si>
    <t>NDT report(s) shall be provided for critical components subject to fatigue, vibration and/or environmental factors (see also D.O. 534/18 Additional Inspection Requirements for Corrosion of Aging Rides)</t>
  </si>
  <si>
    <t>CHECKLIST FOR RIDES MANUFACTURED PRIOR TO JANUARY 1, 2012 per GUIDELINE AD 543/22</t>
  </si>
  <si>
    <t>Mechanical Requirements</t>
  </si>
  <si>
    <t>Provided ?</t>
  </si>
  <si>
    <t>Sanitation/Disinfection meets F2291-21 Section 21</t>
  </si>
  <si>
    <t>ää</t>
  </si>
  <si>
    <t>Electrical  Requirements</t>
  </si>
  <si>
    <t>The occurrence of a single ground or the failure of any single: 
a.  switch which does not have contacts that are positively mechanically separated, 
b.  relay / contactor,
c.  solid state device (including software system, drive system (motor/motion controller) shall not prevent the ride from stopping, cause the ride to start, or overspeed.</t>
  </si>
  <si>
    <t>Brakes shall meet F2291-21 section 13.7 and:
a.  Where appropriate, energized critical braking systems shall remain activated in the event of power failure. (Z267-00 5.8.2)
b.  Where appropriate, operator-monitored braking systems shall be designed to be normally activated in the absence of the operator. (Z267-00 5.8.3)</t>
  </si>
  <si>
    <t>Drawing/ Rendering /Pictures 
(where applicable)</t>
  </si>
  <si>
    <t>Manuals for Auxiliary Devices 
(where applicable)</t>
  </si>
  <si>
    <r>
      <t xml:space="preserve">ELECTRICAL NOTES </t>
    </r>
    <r>
      <rPr>
        <sz val="11"/>
        <color theme="1"/>
        <rFont val="Arial Narrow"/>
        <family val="2"/>
      </rPr>
      <t xml:space="preserve">(Tip: use Alt+Enter as carriage return) </t>
    </r>
  </si>
  <si>
    <r>
      <t xml:space="preserve">7.0 ADDITIONAL NOTES </t>
    </r>
    <r>
      <rPr>
        <sz val="11"/>
        <color theme="1"/>
        <rFont val="Arial Narrow"/>
        <family val="2"/>
      </rPr>
      <t xml:space="preserve">(Tip: use Alt+Enter as carriage return) </t>
    </r>
  </si>
  <si>
    <t>Applicable Reg &amp; Code Clauses
(includes but is not limited to)</t>
  </si>
  <si>
    <r>
      <t xml:space="preserve">6.0 ADDITIONAL NOTES </t>
    </r>
    <r>
      <rPr>
        <sz val="11"/>
        <color theme="1"/>
        <rFont val="Arial Narrow"/>
        <family val="2"/>
      </rPr>
      <t xml:space="preserve">(Tip: use Alt+Enter as carriage return) </t>
    </r>
  </si>
  <si>
    <t>Business Term</t>
  </si>
  <si>
    <t>Box No.</t>
  </si>
  <si>
    <t>K1 - Kart Capacity (# of Pers)</t>
  </si>
  <si>
    <t>K1 - Kart Fuel Type</t>
  </si>
  <si>
    <t>K1 - Manufacturer's Device Name</t>
  </si>
  <si>
    <t>K1 - Manufacturer's Name</t>
  </si>
  <si>
    <t>K1 - Type of Passengers (Adults or Children)</t>
  </si>
  <si>
    <t>K2 - Kart Capacity (# of Pers)</t>
  </si>
  <si>
    <t>K2 - Kart Fuel Type</t>
  </si>
  <si>
    <t>K2 - Manufacturer's Device Name</t>
  </si>
  <si>
    <t>K2 - Manufacturer's Name</t>
  </si>
  <si>
    <t>K2 - Type of Passengers (Adults or Children)</t>
  </si>
  <si>
    <t>K3 - Kart Capacity (# of Pers)</t>
  </si>
  <si>
    <t>K3 - Kart Fuel Type</t>
  </si>
  <si>
    <t>K3 - Manufacturer's Device Name</t>
  </si>
  <si>
    <t>K3 - Manufacturer's Name</t>
  </si>
  <si>
    <t>K3 - Type of Passengers (Adults or Children)</t>
  </si>
  <si>
    <t>Kiddie Karts Speed Set at</t>
  </si>
  <si>
    <t>Value</t>
  </si>
  <si>
    <t>Effective May 1, 2021</t>
  </si>
  <si>
    <t>2.05x2.07</t>
  </si>
  <si>
    <t>Primary Restraint Class</t>
  </si>
  <si>
    <t>Type of Connection</t>
  </si>
  <si>
    <t>Slide Length (mm)</t>
  </si>
  <si>
    <t>Type of Passengers</t>
  </si>
  <si>
    <t>Amusement Device Class</t>
  </si>
  <si>
    <t>Automobile Ride</t>
  </si>
  <si>
    <t>Boat Rides</t>
  </si>
  <si>
    <t>Bumper Cars</t>
  </si>
  <si>
    <t>Bungee Jump</t>
  </si>
  <si>
    <t>Cable ride and track ride</t>
  </si>
  <si>
    <t>Circular Or Swinging</t>
  </si>
  <si>
    <t>Coaster Rides</t>
  </si>
  <si>
    <t>Drop Rides</t>
  </si>
  <si>
    <t>Dry Slides</t>
  </si>
  <si>
    <t>Flume Rides</t>
  </si>
  <si>
    <t>Freefall Descender</t>
  </si>
  <si>
    <t>Mechanical Bull</t>
  </si>
  <si>
    <t>Rail Guided Ride</t>
  </si>
  <si>
    <t>Simulator</t>
  </si>
  <si>
    <t>Special</t>
  </si>
  <si>
    <t>Train Rides</t>
  </si>
  <si>
    <t>Walkthrough</t>
  </si>
  <si>
    <t>Go Karts</t>
  </si>
  <si>
    <t>Inflatable</t>
  </si>
  <si>
    <t>Inflatable Obstacle Course</t>
  </si>
  <si>
    <t>Inflatable with Water</t>
  </si>
  <si>
    <t>Inflatable with Zip Line</t>
  </si>
  <si>
    <t>Bungee Ride</t>
  </si>
  <si>
    <t>Mechanically Assisted Bounce</t>
  </si>
  <si>
    <t>On Grade Slides</t>
  </si>
  <si>
    <t>Water Slides</t>
  </si>
  <si>
    <t>Zip Line</t>
  </si>
  <si>
    <t>Device_Type</t>
  </si>
  <si>
    <r>
      <t xml:space="preserve">Minor B/B-
</t>
    </r>
    <r>
      <rPr>
        <sz val="18"/>
        <color theme="1"/>
        <rFont val="Arial Narrow"/>
        <family val="2"/>
      </rPr>
      <t>Specification Sheet</t>
    </r>
  </si>
  <si>
    <t>Applied Codes</t>
  </si>
  <si>
    <t>Registration Stamp</t>
  </si>
  <si>
    <t>Engineering Conditions</t>
  </si>
  <si>
    <t>Mechanic Name</t>
  </si>
  <si>
    <t>Mechanic Designation/Certificate No.</t>
  </si>
  <si>
    <t>2.0 Specification Data and Scope of Alteration</t>
  </si>
  <si>
    <r>
      <rPr>
        <b/>
        <sz val="10"/>
        <rFont val="Calibri"/>
        <family val="2"/>
        <scheme val="minor"/>
      </rPr>
      <t>7.</t>
    </r>
    <r>
      <rPr>
        <b/>
        <sz val="10"/>
        <color rgb="FFFF0000"/>
        <rFont val="Calibri"/>
        <family val="2"/>
        <scheme val="minor"/>
      </rPr>
      <t xml:space="preserve"> Minor B/B-</t>
    </r>
  </si>
  <si>
    <t>K4 - Kart Capacity (# of Pers)</t>
  </si>
  <si>
    <t>K4 - Kart Fuel Type</t>
  </si>
  <si>
    <t>K4 - Manufacturer's Device Name</t>
  </si>
  <si>
    <t>K4 - Manufacturer's Name</t>
  </si>
  <si>
    <t>K4 - Type of Passengers (Adults or Children)</t>
  </si>
  <si>
    <t>K5 - Kart Capacity (# of Pers)</t>
  </si>
  <si>
    <t>K5 - Kart Fuel Type</t>
  </si>
  <si>
    <t>K5 - Manufacturer's Device Name</t>
  </si>
  <si>
    <t>K5 - Manufacturer's Name</t>
  </si>
  <si>
    <t>K5 - Type of Passengers (Adults or Children)</t>
  </si>
  <si>
    <t>Remote Kart Control</t>
  </si>
  <si>
    <t>Zip - Primary Brake Type</t>
  </si>
  <si>
    <t>Zip - Secondary Brake Type</t>
  </si>
  <si>
    <t>Adult Karts Speed Set at</t>
  </si>
  <si>
    <t>New</t>
  </si>
  <si>
    <t>Harness</t>
  </si>
  <si>
    <t>Zip Trolley</t>
  </si>
  <si>
    <t>Zip Trolley Lanyard</t>
  </si>
  <si>
    <t>ASTM F2783</t>
  </si>
  <si>
    <t>2.0 D KART DETAILS</t>
  </si>
  <si>
    <t>2.0 E KART DETAILS</t>
  </si>
  <si>
    <t>2.01D</t>
  </si>
  <si>
    <t>2.02D</t>
  </si>
  <si>
    <t>2.03D</t>
  </si>
  <si>
    <t>2.04D</t>
  </si>
  <si>
    <t>2.05D</t>
  </si>
  <si>
    <t>2.06D</t>
  </si>
  <si>
    <t>2.07D</t>
  </si>
  <si>
    <t>2.08D</t>
  </si>
  <si>
    <t>2.09D</t>
  </si>
  <si>
    <t>2.10D</t>
  </si>
  <si>
    <t>2.11D</t>
  </si>
  <si>
    <t>2.12D</t>
  </si>
  <si>
    <t>2.13D</t>
  </si>
  <si>
    <t>2.14D</t>
  </si>
  <si>
    <t>2.15D</t>
  </si>
  <si>
    <t>2.01E</t>
  </si>
  <si>
    <t>2.02E</t>
  </si>
  <si>
    <t>2.03E</t>
  </si>
  <si>
    <t>2.04E</t>
  </si>
  <si>
    <t>2.05E</t>
  </si>
  <si>
    <t>2.06E</t>
  </si>
  <si>
    <t>2.07E</t>
  </si>
  <si>
    <t>2.08E</t>
  </si>
  <si>
    <t>2.09E</t>
  </si>
  <si>
    <t>2.10E</t>
  </si>
  <si>
    <t>2.11E</t>
  </si>
  <si>
    <t>2.12E</t>
  </si>
  <si>
    <t>2.13E</t>
  </si>
  <si>
    <t>2.14E</t>
  </si>
  <si>
    <t>2.15E</t>
  </si>
  <si>
    <t>Note: Use and print this page only if there are more than 3 different Go-Kart Make/Model</t>
  </si>
  <si>
    <t xml:space="preserve">2.0 C KART DETAILS </t>
  </si>
  <si>
    <t>Note: If there are more than 3 different Go-Kart Make/Models, fill out and print sheet on the last page.</t>
  </si>
  <si>
    <t>Device Number</t>
  </si>
  <si>
    <t>Designation</t>
  </si>
  <si>
    <t>Edition*</t>
  </si>
  <si>
    <t>Title</t>
  </si>
  <si>
    <t>Name of Ride or Device:</t>
  </si>
  <si>
    <t>Compliance  Date:</t>
  </si>
  <si>
    <t>F2783</t>
  </si>
  <si>
    <t>Practice for Canada</t>
  </si>
  <si>
    <t>Core Standards</t>
  </si>
  <si>
    <t>Supporting Standards</t>
  </si>
  <si>
    <t>F747</t>
  </si>
  <si>
    <t>F770</t>
  </si>
  <si>
    <t>F1193</t>
  </si>
  <si>
    <t>F2291</t>
  </si>
  <si>
    <t>Ride Specific Standards</t>
  </si>
  <si>
    <t xml:space="preserve">Design, Manufacture, Operation, Maintenance and Inspection of Amusement Rides and Devices in Canada </t>
  </si>
  <si>
    <t>F1957</t>
  </si>
  <si>
    <t>F2137</t>
  </si>
  <si>
    <t>F2375</t>
  </si>
  <si>
    <t>F2974</t>
  </si>
  <si>
    <t>F3214</t>
  </si>
  <si>
    <t>F1159</t>
  </si>
  <si>
    <t>F2007</t>
  </si>
  <si>
    <t>F2374</t>
  </si>
  <si>
    <t>F2376</t>
  </si>
  <si>
    <t>F2460</t>
  </si>
  <si>
    <t>F2959</t>
  </si>
  <si>
    <t>F2960</t>
  </si>
  <si>
    <t>F3054</t>
  </si>
  <si>
    <t>F3158</t>
  </si>
  <si>
    <t>F2461</t>
  </si>
  <si>
    <t>F2970</t>
  </si>
  <si>
    <t>F3099</t>
  </si>
  <si>
    <t>F3133</t>
  </si>
  <si>
    <t>Standard Terminology Relating to Amusement Rides and Devices</t>
  </si>
  <si>
    <t>Practice for Ownership Operation, Maintenance and Inspection of Amusement Rides and Devices</t>
  </si>
  <si>
    <t>Quality, Manufacture, and Construction of Amusement Rides and Devices</t>
  </si>
  <si>
    <t>Design of Amusement Rides and Devices</t>
  </si>
  <si>
    <t>Composite Foam Hardness - Durometer Hardness</t>
  </si>
  <si>
    <t>Measuring the Dynamic Characteristics of Amusement Rides and Devices</t>
  </si>
  <si>
    <t>Design, Manufacture, Installation and Testing of Climbing Nets and Netting/Mesh used in Amusement Rides, Devices, Play Areas and Attractions</t>
  </si>
  <si>
    <t>Auditing Amusement Rides and Devices</t>
  </si>
  <si>
    <t>Characterization of Fire Properties of Materials Specified for Vehicles Associated with Amusement
Rides and Devices</t>
  </si>
  <si>
    <t>Design of Amusement Rides and Devices that are Outside the Purview of Other F24 Design Standards</t>
  </si>
  <si>
    <t>Design, Manufacture, and Operations of Concession Go-Karts and Facilities</t>
  </si>
  <si>
    <t>Design, Manufacture, Operation, and Maintenance of Inflatable Amusement Devices</t>
  </si>
  <si>
    <t xml:space="preserve">Classification, Design, Manufacture, Construction, and Operation of Water Slide Systems </t>
  </si>
  <si>
    <t>Special Requirements for Bumper Boats</t>
  </si>
  <si>
    <t>Aerial Adventure Courses</t>
  </si>
  <si>
    <t xml:space="preserve">Permanent Amusement Railway Ride Tracks and Related Devices </t>
  </si>
  <si>
    <t>Operations of Amusement Railway Rides, Devices, and Facilities</t>
  </si>
  <si>
    <t>Patron Transportation Conveyors Used with a Water Related Amusement Ride or Device</t>
  </si>
  <si>
    <t>Manufacture, Construction, Operation, and Maintenance of Aquatic Play Equipment</t>
  </si>
  <si>
    <t>Parasailing</t>
  </si>
  <si>
    <t>Classification, Design, Manufacture, Construction, Maintenance, and Operation of Stationary Wave Systems</t>
  </si>
  <si>
    <t>Design, Manufacture, Installation, Operation, Maintenance, Inspection &amp; Major Mod of Trampoline Courts</t>
  </si>
  <si>
    <t>* Provide the Edition of the Standard that was used to develop the design, manufacture, operation, maintenance and inspection elements for the related ride or device</t>
  </si>
  <si>
    <r>
      <rPr>
        <vertAlign val="superscript"/>
        <sz val="8"/>
        <rFont val="Arial"/>
        <family val="2"/>
      </rPr>
      <t>1</t>
    </r>
    <r>
      <rPr>
        <sz val="8"/>
        <rFont val="Arial"/>
        <family val="2"/>
      </rPr>
      <t xml:space="preserve"> Provide the name of the ride or device as designated by the ride manufacturer</t>
    </r>
  </si>
  <si>
    <r>
      <rPr>
        <vertAlign val="superscript"/>
        <sz val="8"/>
        <rFont val="Arial"/>
        <family val="2"/>
      </rPr>
      <t>2</t>
    </r>
    <r>
      <rPr>
        <sz val="8"/>
        <rFont val="Arial"/>
        <family val="2"/>
      </rPr>
      <t xml:space="preserve"> Provide the date to which this ride or device was designed and built</t>
    </r>
  </si>
  <si>
    <t>APPLICABLE ASTM CODE(S) FOR RIDE OR DEVICE AT TIME OF INSTALLATION (See ASTM F2783-20 Annex A2)</t>
  </si>
  <si>
    <t>Codes and Standards: Enter the Applied Standard Number, Title &amp; Revision (Year Edition) -See also page 3</t>
  </si>
  <si>
    <t>Code Adoption Document (CAD) Version</t>
  </si>
  <si>
    <r>
      <t xml:space="preserve">Other Services </t>
    </r>
    <r>
      <rPr>
        <b/>
        <sz val="10"/>
        <color theme="4"/>
        <rFont val="Calibri"/>
        <family val="2"/>
        <scheme val="minor"/>
      </rPr>
      <t xml:space="preserve"> (Minor A/A-, Minor B/B- are charged the hourly engineering rate)</t>
    </r>
  </si>
  <si>
    <t xml:space="preserve">Hourly inspection labour rate </t>
  </si>
  <si>
    <r>
      <t xml:space="preserve">Other inspections </t>
    </r>
    <r>
      <rPr>
        <i/>
        <sz val="10"/>
        <rFont val="Calibri"/>
        <family val="2"/>
        <scheme val="minor"/>
      </rPr>
      <t>(includes up to 1/2 hour inspection and travel)</t>
    </r>
    <r>
      <rPr>
        <b/>
        <sz val="10"/>
        <rFont val="Calibri"/>
        <family val="2"/>
        <scheme val="minor"/>
      </rPr>
      <t xml:space="preserve"> </t>
    </r>
    <r>
      <rPr>
        <b/>
        <sz val="10"/>
        <color theme="4"/>
        <rFont val="Calibri"/>
        <family val="2"/>
        <scheme val="minor"/>
      </rPr>
      <t>(Minor A and Minor B are charged the hourly inspection rate)</t>
    </r>
  </si>
  <si>
    <t>Minor B/B-</t>
  </si>
  <si>
    <t>for all amusement device types undergoing a Minor B/B- type alteration per the AD Alteration Checklist 544/22</t>
  </si>
  <si>
    <t>Inventory Number</t>
  </si>
  <si>
    <t>AD Device Type</t>
  </si>
  <si>
    <t>Capacity (Persons)</t>
  </si>
  <si>
    <t>Slide length (mm)</t>
  </si>
  <si>
    <t>Number of Passenger Carrying Units (Max)</t>
  </si>
  <si>
    <t>Number of Passenger Carrying Units (Min)</t>
  </si>
  <si>
    <t>NOT APPLICABLE</t>
  </si>
  <si>
    <t># Riders per PCU</t>
  </si>
  <si>
    <r>
      <t>Manufacturer's Name for this Device (</t>
    </r>
    <r>
      <rPr>
        <sz val="9"/>
        <color theme="1"/>
        <rFont val="Arial Narrow"/>
        <family val="2"/>
      </rPr>
      <t>Blank for Ziplines &amp; Go-Karts</t>
    </r>
    <r>
      <rPr>
        <sz val="11"/>
        <color theme="1"/>
        <rFont val="Arial Narrow"/>
        <family val="2"/>
      </rPr>
      <t>)</t>
    </r>
  </si>
  <si>
    <t>Height of Rider</t>
  </si>
  <si>
    <t xml:space="preserve">Weight per PCU </t>
  </si>
  <si>
    <t>2.0 B KART DETAILS</t>
  </si>
  <si>
    <t>For fee information see:</t>
  </si>
  <si>
    <t>fill out the box with "NC".   Include an application with all submission including Minor B and B-.</t>
  </si>
  <si>
    <t>Version 2022-06-02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</si>
</sst>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_-;\-&quot;$&quot;* #,##0_-;_-&quot;$&quot;* &quot;-&quot;??_-;_-@_-"/>
    <numFmt numFmtId="165" formatCode="0.0"/>
  </numFmts>
  <fonts count="54">
    <font>
      <sz val="11"/>
      <color theme="1"/>
      <name val="Calibri"/>
      <family val="2"/>
      <scheme val="minor"/>
    </font>
    <font>
      <sz val="11"/>
      <color theme="1"/>
      <name val="Arial Narrow"/>
      <family val="2"/>
    </font>
    <font>
      <b/>
      <sz val="18"/>
      <color theme="1"/>
      <name val="Arial Narrow"/>
      <family val="2"/>
    </font>
    <font>
      <b/>
      <sz val="22"/>
      <color theme="1"/>
      <name val="Arial Narrow"/>
      <family val="2"/>
    </font>
    <font>
      <sz val="10"/>
      <color theme="1"/>
      <name val="Arial Narrow"/>
      <family val="2"/>
    </font>
    <font>
      <sz val="9"/>
      <color theme="1"/>
      <name val="Arial Narrow"/>
      <family val="2"/>
    </font>
    <font>
      <b/>
      <sz val="12"/>
      <color theme="1"/>
      <name val="Arial Narrow"/>
      <family val="2"/>
    </font>
    <font>
      <b/>
      <sz val="10"/>
      <color theme="1"/>
      <name val="Arial Narrow"/>
      <family val="2"/>
    </font>
    <font>
      <b/>
      <sz val="11"/>
      <color theme="1"/>
      <name val="Arial Narrow"/>
      <family val="2"/>
    </font>
    <font>
      <sz val="12"/>
      <color theme="1"/>
      <name val="Arial Narrow"/>
      <family val="2"/>
    </font>
    <font>
      <sz val="18"/>
      <color theme="1"/>
      <name val="Arial Narrow"/>
      <family val="2"/>
    </font>
    <font>
      <sz val="8"/>
      <color theme="1"/>
      <name val="Arial Narrow"/>
      <family val="2"/>
    </font>
    <font>
      <sz val="9"/>
      <color indexed="81"/>
      <name val="Tahoma"/>
      <family val="2"/>
    </font>
    <font>
      <b/>
      <sz val="9"/>
      <color indexed="81"/>
      <name val="Tahoma"/>
      <family val="2"/>
    </font>
    <font>
      <sz val="11"/>
      <name val="Arial Narrow"/>
      <family val="2"/>
    </font>
    <font>
      <sz val="14"/>
      <color theme="1"/>
      <name val="Arial Narrow"/>
      <family val="2"/>
    </font>
    <font>
      <b/>
      <sz val="20"/>
      <color theme="1"/>
      <name val="Arial Narrow"/>
      <family val="2"/>
    </font>
    <font>
      <sz val="11"/>
      <color theme="1"/>
      <name val="Calibri"/>
      <family val="2"/>
      <scheme val="minor"/>
    </font>
    <font>
      <b/>
      <sz val="10"/>
      <name val="Calibri"/>
      <family val="2"/>
      <scheme val="minor"/>
    </font>
    <font>
      <b/>
      <sz val="18"/>
      <name val="Calibri"/>
      <family val="2"/>
      <scheme val="minor"/>
    </font>
    <font>
      <i/>
      <sz val="10"/>
      <name val="Calibri"/>
      <family val="2"/>
      <scheme val="minor"/>
    </font>
    <font>
      <b/>
      <sz val="10"/>
      <color theme="1"/>
      <name val="Calibri"/>
      <family val="2"/>
      <scheme val="minor"/>
    </font>
    <font>
      <sz val="10"/>
      <color theme="1"/>
      <name val="Calibri"/>
      <family val="2"/>
      <scheme val="minor"/>
    </font>
    <font>
      <b/>
      <sz val="12"/>
      <name val="Calibri"/>
      <family val="2"/>
      <scheme val="minor"/>
    </font>
    <font>
      <b/>
      <vertAlign val="superscript"/>
      <sz val="10"/>
      <name val="Calibri"/>
      <family val="2"/>
      <scheme val="minor"/>
    </font>
    <font>
      <i/>
      <sz val="9"/>
      <name val="Calibri"/>
      <family val="2"/>
      <scheme val="minor"/>
    </font>
    <font>
      <sz val="10"/>
      <name val="Calibri"/>
      <family val="2"/>
      <scheme val="minor"/>
    </font>
    <font>
      <vertAlign val="superscript"/>
      <sz val="10"/>
      <name val="Calibri"/>
      <family val="2"/>
      <scheme val="minor"/>
    </font>
    <font>
      <vertAlign val="superscript"/>
      <sz val="10"/>
      <color theme="1"/>
      <name val="Arial Narrow"/>
      <family val="2"/>
    </font>
    <font>
      <sz val="8"/>
      <color theme="1"/>
      <name val="Calibri"/>
      <family val="2"/>
      <scheme val="minor"/>
    </font>
    <font>
      <u/>
      <sz val="11"/>
      <color theme="10"/>
      <name val="Calibri"/>
      <family val="2"/>
      <scheme val="minor"/>
    </font>
    <font>
      <sz val="10"/>
      <name val="Arial"/>
      <family val="2"/>
    </font>
    <font>
      <b/>
      <sz val="10"/>
      <color rgb="FFFF0000"/>
      <name val="Calibri"/>
      <family val="2"/>
      <scheme val="minor"/>
    </font>
    <font>
      <u/>
      <sz val="10"/>
      <color theme="10"/>
      <name val="Arial"/>
      <family val="2"/>
    </font>
    <font>
      <u/>
      <sz val="10"/>
      <color theme="10"/>
      <name val="Calibri"/>
      <family val="2"/>
      <scheme val="minor"/>
    </font>
    <font>
      <b/>
      <u/>
      <sz val="10"/>
      <name val="Calibri"/>
      <family val="2"/>
      <scheme val="minor"/>
    </font>
    <font>
      <b/>
      <i/>
      <sz val="10"/>
      <name val="Calibri"/>
      <family val="2"/>
      <scheme val="minor"/>
    </font>
    <font>
      <sz val="10"/>
      <color theme="0" tint="-0.499984740745262"/>
      <name val="Calibri"/>
      <family val="2"/>
      <scheme val="minor"/>
    </font>
    <font>
      <b/>
      <sz val="10"/>
      <color rgb="FF0000FF"/>
      <name val="Calibri"/>
      <family val="2"/>
      <scheme val="minor"/>
    </font>
    <font>
      <b/>
      <u/>
      <sz val="10"/>
      <color theme="10"/>
      <name val="Calibri"/>
      <family val="2"/>
      <scheme val="minor"/>
    </font>
    <font>
      <i/>
      <sz val="11"/>
      <color theme="1"/>
      <name val="Arial Narrow"/>
      <family val="2"/>
    </font>
    <font>
      <sz val="12"/>
      <name val="Arial Narrow"/>
      <family val="2"/>
    </font>
    <font>
      <b/>
      <sz val="11"/>
      <color theme="1"/>
      <name val="Arial"/>
      <family val="2"/>
    </font>
    <font>
      <sz val="9"/>
      <color theme="1"/>
      <name val="Calibri"/>
      <family val="2"/>
      <scheme val="minor"/>
    </font>
    <font>
      <b/>
      <sz val="11"/>
      <color theme="1"/>
      <name val="Calibri"/>
      <family val="2"/>
      <scheme val="minor"/>
    </font>
    <font>
      <sz val="11"/>
      <color theme="1"/>
      <name val="Wingdings 3"/>
      <family val="1"/>
      <charset val="2"/>
    </font>
    <font>
      <sz val="11"/>
      <color theme="1"/>
      <name val="Wingdings3"/>
    </font>
    <font>
      <b/>
      <sz val="12"/>
      <color rgb="FF000000"/>
      <name val="Calibri"/>
      <family val="2"/>
    </font>
    <font>
      <b/>
      <sz val="11"/>
      <color indexed="8"/>
      <name val="Calibri"/>
      <family val="2"/>
      <scheme val="minor"/>
    </font>
    <font>
      <sz val="11"/>
      <name val="Calibri"/>
      <family val="2"/>
      <scheme val="minor"/>
    </font>
    <font>
      <sz val="12"/>
      <color rgb="FFFF0000"/>
      <name val="Arial Narrow"/>
      <family val="2"/>
    </font>
    <font>
      <sz val="8"/>
      <name val="Arial"/>
      <family val="2"/>
    </font>
    <font>
      <vertAlign val="superscript"/>
      <sz val="8"/>
      <name val="Arial"/>
      <family val="2"/>
    </font>
    <font>
      <b/>
      <sz val="10"/>
      <color theme="4"/>
      <name val="Calibri"/>
      <family val="2"/>
      <scheme val="minor"/>
    </font>
  </fonts>
  <fills count="2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rgb="FFCCCCFF"/>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E2EFDA"/>
        <bgColor indexed="64"/>
      </patternFill>
    </fill>
    <fill>
      <patternFill patternType="solid">
        <fgColor rgb="FFFCE4D6"/>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6"/>
        <bgColor indexed="64"/>
      </patternFill>
    </fill>
    <fill>
      <patternFill patternType="solid">
        <fgColor theme="2" tint="-9.9978637043366805E-2"/>
        <bgColor indexed="64"/>
      </patternFill>
    </fill>
    <fill>
      <patternFill patternType="solid">
        <fgColor theme="7" tint="0.59999389629810485"/>
        <bgColor indexed="64"/>
      </patternFill>
    </fill>
  </fills>
  <borders count="181">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style="medium">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right style="medium">
        <color indexed="64"/>
      </right>
      <top style="thick">
        <color indexed="64"/>
      </top>
      <bottom/>
      <diagonal/>
    </border>
    <border>
      <left style="medium">
        <color indexed="64"/>
      </left>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hair">
        <color indexed="64"/>
      </top>
      <bottom/>
      <diagonal/>
    </border>
    <border>
      <left style="thick">
        <color indexed="64"/>
      </left>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style="medium">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hair">
        <color auto="1"/>
      </left>
      <right style="hair">
        <color auto="1"/>
      </right>
      <top style="hair">
        <color auto="1"/>
      </top>
      <bottom style="hair">
        <color auto="1"/>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44" fontId="17" fillId="0" borderId="0" applyFont="0" applyFill="0" applyBorder="0" applyAlignment="0" applyProtection="0"/>
    <xf numFmtId="0" fontId="30" fillId="0" borderId="0" applyNumberFormat="0" applyFill="0" applyBorder="0" applyAlignment="0" applyProtection="0"/>
    <xf numFmtId="0" fontId="31" fillId="0" borderId="0"/>
    <xf numFmtId="0" fontId="33" fillId="0" borderId="0" applyNumberFormat="0" applyFill="0" applyBorder="0" applyAlignment="0" applyProtection="0"/>
  </cellStyleXfs>
  <cellXfs count="2215">
    <xf numFmtId="0" fontId="0" fillId="0" borderId="0" xfId="0"/>
    <xf numFmtId="0" fontId="0" fillId="0" borderId="0" xfId="0" applyBorder="1"/>
    <xf numFmtId="0" fontId="1" fillId="0" borderId="0" xfId="0" applyFont="1"/>
    <xf numFmtId="0" fontId="1" fillId="0" borderId="0"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1" fillId="0" borderId="0" xfId="0" applyFont="1" applyBorder="1" applyAlignment="1">
      <alignment textRotation="90"/>
    </xf>
    <xf numFmtId="0" fontId="1" fillId="0" borderId="16" xfId="0" applyFont="1" applyBorder="1"/>
    <xf numFmtId="0" fontId="1" fillId="0" borderId="1" xfId="0" applyFont="1" applyBorder="1"/>
    <xf numFmtId="0" fontId="1" fillId="0" borderId="17" xfId="0" applyFont="1" applyBorder="1"/>
    <xf numFmtId="0" fontId="4" fillId="0" borderId="0" xfId="0" applyFont="1" applyBorder="1" applyAlignment="1">
      <alignment wrapText="1"/>
    </xf>
    <xf numFmtId="0" fontId="4" fillId="0" borderId="3" xfId="0" applyFont="1" applyBorder="1" applyAlignment="1">
      <alignment wrapText="1"/>
    </xf>
    <xf numFmtId="0" fontId="5" fillId="0" borderId="8" xfId="0" applyFont="1" applyBorder="1" applyAlignment="1">
      <alignment vertical="center" textRotation="90"/>
    </xf>
    <xf numFmtId="0" fontId="1" fillId="0" borderId="9" xfId="0" applyFont="1" applyBorder="1"/>
    <xf numFmtId="0" fontId="1" fillId="0" borderId="2" xfId="0" applyFont="1" applyBorder="1"/>
    <xf numFmtId="0" fontId="1" fillId="0" borderId="3" xfId="0" applyFont="1" applyBorder="1"/>
    <xf numFmtId="0" fontId="1" fillId="0" borderId="6" xfId="0" applyFont="1" applyBorder="1"/>
    <xf numFmtId="0" fontId="1" fillId="0" borderId="0" xfId="0" applyFont="1" applyFill="1" applyBorder="1" applyAlignment="1"/>
    <xf numFmtId="0" fontId="5" fillId="0" borderId="0" xfId="0" applyFont="1" applyFill="1" applyBorder="1" applyAlignment="1">
      <alignment vertical="center" textRotation="90"/>
    </xf>
    <xf numFmtId="0" fontId="4" fillId="0" borderId="0" xfId="0" applyFont="1" applyFill="1" applyBorder="1" applyAlignment="1">
      <alignment vertical="top" wrapText="1"/>
    </xf>
    <xf numFmtId="0" fontId="0" fillId="0" borderId="0" xfId="0" applyFill="1" applyBorder="1" applyAlignment="1"/>
    <xf numFmtId="0" fontId="0" fillId="0" borderId="15" xfId="0" applyFill="1" applyBorder="1" applyAlignment="1"/>
    <xf numFmtId="0" fontId="0" fillId="0" borderId="16" xfId="0" applyFill="1" applyBorder="1" applyAlignment="1"/>
    <xf numFmtId="0" fontId="0" fillId="0" borderId="1" xfId="0" applyFill="1" applyBorder="1" applyAlignment="1"/>
    <xf numFmtId="0" fontId="0" fillId="0" borderId="17" xfId="0" applyFill="1" applyBorder="1" applyAlignment="1"/>
    <xf numFmtId="0" fontId="5" fillId="0" borderId="14" xfId="0" applyFont="1" applyFill="1" applyBorder="1" applyAlignment="1">
      <alignment vertical="center" textRotation="90"/>
    </xf>
    <xf numFmtId="0" fontId="4" fillId="0" borderId="0" xfId="0" applyFont="1" applyFill="1" applyBorder="1" applyAlignment="1">
      <alignment vertical="center" wrapText="1"/>
    </xf>
    <xf numFmtId="0" fontId="6" fillId="0" borderId="14" xfId="0" applyFont="1" applyFill="1" applyBorder="1" applyAlignment="1"/>
    <xf numFmtId="0" fontId="6" fillId="0" borderId="0" xfId="0" applyFont="1" applyFill="1" applyBorder="1" applyAlignment="1"/>
    <xf numFmtId="0" fontId="6" fillId="0" borderId="15" xfId="0" applyFont="1" applyFill="1" applyBorder="1" applyAlignment="1"/>
    <xf numFmtId="0" fontId="4" fillId="0" borderId="0" xfId="0" applyFont="1" applyFill="1" applyBorder="1" applyAlignment="1"/>
    <xf numFmtId="0" fontId="4" fillId="0" borderId="15" xfId="0" applyFont="1" applyFill="1" applyBorder="1" applyAlignment="1"/>
    <xf numFmtId="0" fontId="4" fillId="0" borderId="0" xfId="0" applyFont="1" applyFill="1" applyBorder="1" applyAlignment="1">
      <alignment wrapText="1"/>
    </xf>
    <xf numFmtId="0" fontId="5" fillId="0" borderId="0" xfId="0" applyFont="1" applyFill="1" applyBorder="1" applyAlignment="1">
      <alignment wrapText="1"/>
    </xf>
    <xf numFmtId="0" fontId="1" fillId="0" borderId="15" xfId="0" applyFont="1" applyFill="1" applyBorder="1" applyAlignment="1"/>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1" fillId="0" borderId="0" xfId="0" applyFont="1" applyFill="1" applyBorder="1" applyAlignment="1">
      <alignment wrapText="1"/>
    </xf>
    <xf numFmtId="0" fontId="1" fillId="0" borderId="15" xfId="0" applyFont="1" applyFill="1" applyBorder="1" applyAlignment="1">
      <alignment wrapText="1"/>
    </xf>
    <xf numFmtId="0" fontId="5" fillId="0" borderId="11" xfId="0" applyFont="1" applyFill="1" applyBorder="1" applyAlignment="1">
      <alignment vertical="center" textRotation="90"/>
    </xf>
    <xf numFmtId="0" fontId="4" fillId="0" borderId="12" xfId="0" applyFont="1" applyFill="1" applyBorder="1" applyAlignment="1">
      <alignment wrapText="1"/>
    </xf>
    <xf numFmtId="0" fontId="1" fillId="0" borderId="12" xfId="0" applyFont="1" applyFill="1" applyBorder="1" applyAlignment="1"/>
    <xf numFmtId="0" fontId="5" fillId="0" borderId="12" xfId="0" applyFont="1" applyFill="1" applyBorder="1" applyAlignment="1">
      <alignment vertical="center" textRotation="90"/>
    </xf>
    <xf numFmtId="0" fontId="4" fillId="0" borderId="12" xfId="0" applyFont="1" applyFill="1" applyBorder="1" applyAlignment="1">
      <alignment vertical="top" wrapText="1"/>
    </xf>
    <xf numFmtId="0" fontId="1" fillId="0" borderId="12" xfId="0" applyFont="1" applyFill="1" applyBorder="1" applyAlignment="1">
      <alignment vertical="top" wrapText="1"/>
    </xf>
    <xf numFmtId="0" fontId="1" fillId="0" borderId="13" xfId="0" applyFont="1" applyFill="1" applyBorder="1" applyAlignment="1">
      <alignment vertical="top" wrapText="1"/>
    </xf>
    <xf numFmtId="0" fontId="1" fillId="0" borderId="0" xfId="0" applyFont="1" applyFill="1" applyBorder="1" applyAlignment="1">
      <alignment vertical="top" wrapText="1"/>
    </xf>
    <xf numFmtId="0" fontId="1" fillId="0" borderId="15" xfId="0" applyFont="1" applyFill="1" applyBorder="1" applyAlignment="1">
      <alignment vertical="top" wrapText="1"/>
    </xf>
    <xf numFmtId="0" fontId="4" fillId="0" borderId="31" xfId="0" applyFont="1" applyBorder="1" applyAlignment="1">
      <alignment horizontal="right"/>
    </xf>
    <xf numFmtId="0" fontId="4" fillId="0" borderId="58" xfId="0" applyFont="1" applyBorder="1" applyAlignment="1">
      <alignment horizontal="right"/>
    </xf>
    <xf numFmtId="0" fontId="4" fillId="0" borderId="66" xfId="0" applyFont="1" applyBorder="1" applyAlignment="1">
      <alignment horizontal="right"/>
    </xf>
    <xf numFmtId="0" fontId="3" fillId="0" borderId="0" xfId="0" applyFont="1" applyAlignment="1">
      <alignment vertical="top" wrapText="1"/>
    </xf>
    <xf numFmtId="0" fontId="4" fillId="0" borderId="45" xfId="0" applyFont="1" applyBorder="1" applyAlignment="1">
      <alignment horizontal="right"/>
    </xf>
    <xf numFmtId="0" fontId="11" fillId="3" borderId="11" xfId="0" applyFont="1" applyFill="1" applyBorder="1" applyAlignment="1">
      <alignment horizontal="center" vertical="center" textRotation="90"/>
    </xf>
    <xf numFmtId="0" fontId="21" fillId="0" borderId="0" xfId="0" applyFont="1" applyAlignment="1">
      <alignment horizontal="center"/>
    </xf>
    <xf numFmtId="0" fontId="22" fillId="0" borderId="0" xfId="0" applyFont="1"/>
    <xf numFmtId="0" fontId="18" fillId="2" borderId="54" xfId="0" applyFont="1" applyFill="1" applyBorder="1"/>
    <xf numFmtId="0" fontId="18" fillId="2" borderId="65" xfId="0" applyFont="1" applyFill="1" applyBorder="1" applyAlignment="1">
      <alignment horizontal="center"/>
    </xf>
    <xf numFmtId="164" fontId="18" fillId="2" borderId="52" xfId="1" applyNumberFormat="1" applyFont="1" applyFill="1" applyBorder="1" applyAlignment="1">
      <alignment horizontal="center"/>
    </xf>
    <xf numFmtId="164" fontId="21" fillId="0" borderId="0" xfId="1" applyNumberFormat="1" applyFont="1" applyFill="1" applyBorder="1" applyAlignment="1">
      <alignment horizontal="center"/>
    </xf>
    <xf numFmtId="0" fontId="18" fillId="0" borderId="101" xfId="0" applyFont="1" applyBorder="1" applyAlignment="1">
      <alignment horizontal="left" indent="1"/>
    </xf>
    <xf numFmtId="0" fontId="26" fillId="0" borderId="4" xfId="0" applyFont="1" applyBorder="1" applyAlignment="1">
      <alignment horizontal="center"/>
    </xf>
    <xf numFmtId="164" fontId="26" fillId="0" borderId="105" xfId="1" applyNumberFormat="1" applyFont="1" applyBorder="1"/>
    <xf numFmtId="164" fontId="22" fillId="0" borderId="0" xfId="1" applyNumberFormat="1" applyFont="1" applyFill="1" applyBorder="1"/>
    <xf numFmtId="0" fontId="26" fillId="0" borderId="101" xfId="0" applyFont="1" applyBorder="1" applyAlignment="1">
      <alignment horizontal="left" indent="2"/>
    </xf>
    <xf numFmtId="0" fontId="18" fillId="0" borderId="101" xfId="0" applyFont="1" applyBorder="1" applyAlignment="1">
      <alignment horizontal="left" wrapText="1" indent="2"/>
    </xf>
    <xf numFmtId="0" fontId="26" fillId="0" borderId="101" xfId="0" applyFont="1" applyBorder="1" applyAlignment="1">
      <alignment horizontal="left" indent="3"/>
    </xf>
    <xf numFmtId="164" fontId="26" fillId="0" borderId="0" xfId="1" applyNumberFormat="1" applyFont="1" applyFill="1" applyBorder="1"/>
    <xf numFmtId="0" fontId="26" fillId="0" borderId="18" xfId="0" applyFont="1" applyBorder="1" applyAlignment="1">
      <alignment horizontal="center"/>
    </xf>
    <xf numFmtId="164" fontId="26" fillId="0" borderId="106" xfId="1" applyNumberFormat="1" applyFont="1" applyBorder="1"/>
    <xf numFmtId="164" fontId="26" fillId="0" borderId="105" xfId="1" applyNumberFormat="1" applyFont="1" applyBorder="1" applyAlignment="1"/>
    <xf numFmtId="164" fontId="22" fillId="0" borderId="0" xfId="1" applyNumberFormat="1" applyFont="1" applyFill="1" applyBorder="1" applyAlignment="1"/>
    <xf numFmtId="0" fontId="18" fillId="2" borderId="54" xfId="0" applyFont="1" applyFill="1" applyBorder="1" applyAlignment="1">
      <alignment wrapText="1"/>
    </xf>
    <xf numFmtId="164" fontId="18" fillId="0" borderId="0" xfId="1" applyNumberFormat="1" applyFont="1" applyFill="1" applyBorder="1" applyAlignment="1">
      <alignment horizontal="center"/>
    </xf>
    <xf numFmtId="0" fontId="26" fillId="0" borderId="0" xfId="0" applyFont="1"/>
    <xf numFmtId="0" fontId="26" fillId="0" borderId="101" xfId="0" applyFont="1" applyBorder="1" applyAlignment="1">
      <alignment horizontal="left" indent="1"/>
    </xf>
    <xf numFmtId="0" fontId="18" fillId="0" borderId="101" xfId="0" applyFont="1" applyBorder="1" applyAlignment="1">
      <alignment horizontal="left" wrapText="1" indent="1"/>
    </xf>
    <xf numFmtId="0" fontId="18" fillId="2" borderId="40" xfId="0" applyFont="1" applyFill="1" applyBorder="1" applyAlignment="1">
      <alignment vertical="top"/>
    </xf>
    <xf numFmtId="0" fontId="18" fillId="2" borderId="19" xfId="0" applyFont="1" applyFill="1" applyBorder="1" applyAlignment="1">
      <alignment horizontal="center"/>
    </xf>
    <xf numFmtId="164" fontId="18" fillId="2" borderId="107" xfId="1" applyNumberFormat="1" applyFont="1" applyFill="1" applyBorder="1" applyAlignment="1">
      <alignment horizontal="center"/>
    </xf>
    <xf numFmtId="0" fontId="18" fillId="0" borderId="101" xfId="0" applyFont="1" applyBorder="1" applyAlignment="1">
      <alignment horizontal="left" vertical="top" indent="1"/>
    </xf>
    <xf numFmtId="0" fontId="26" fillId="0" borderId="101" xfId="0" applyFont="1" applyBorder="1" applyAlignment="1">
      <alignment horizontal="left" vertical="top" indent="2"/>
    </xf>
    <xf numFmtId="0" fontId="21" fillId="0" borderId="0" xfId="0" applyFont="1" applyAlignment="1">
      <alignment horizontal="left"/>
    </xf>
    <xf numFmtId="0" fontId="22" fillId="0" borderId="0" xfId="0" applyFont="1" applyAlignment="1">
      <alignment horizontal="left" vertical="top"/>
    </xf>
    <xf numFmtId="0" fontId="26" fillId="0" borderId="0" xfId="0" applyFont="1" applyAlignment="1">
      <alignment horizontal="left" vertical="top" wrapText="1"/>
    </xf>
    <xf numFmtId="0" fontId="22" fillId="0" borderId="0" xfId="0" applyFont="1" applyAlignment="1">
      <alignment horizontal="left" vertical="top" wrapText="1"/>
    </xf>
    <xf numFmtId="0" fontId="26" fillId="0" borderId="0" xfId="0" applyFont="1" applyAlignment="1">
      <alignment horizontal="center"/>
    </xf>
    <xf numFmtId="164" fontId="26" fillId="0" borderId="0" xfId="1" applyNumberFormat="1" applyFont="1"/>
    <xf numFmtId="164" fontId="22" fillId="0" borderId="0" xfId="1" applyNumberFormat="1" applyFont="1" applyFill="1"/>
    <xf numFmtId="0" fontId="5" fillId="0" borderId="0" xfId="0" applyFont="1" applyAlignment="1">
      <alignment vertical="center" textRotation="90"/>
    </xf>
    <xf numFmtId="0" fontId="4" fillId="0" borderId="0" xfId="0" applyFont="1" applyAlignment="1">
      <alignment wrapText="1"/>
    </xf>
    <xf numFmtId="0" fontId="1" fillId="0" borderId="0" xfId="0" applyFont="1" applyAlignment="1">
      <alignment wrapText="1"/>
    </xf>
    <xf numFmtId="0" fontId="4" fillId="0" borderId="0" xfId="0" applyFont="1" applyAlignment="1">
      <alignment vertical="center" wrapText="1"/>
    </xf>
    <xf numFmtId="0" fontId="6" fillId="0" borderId="0" xfId="0" applyFont="1"/>
    <xf numFmtId="0" fontId="6" fillId="0" borderId="12" xfId="0" applyFont="1" applyBorder="1"/>
    <xf numFmtId="0" fontId="4" fillId="0" borderId="34"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applyProtection="1">
      <alignment vertical="top" wrapText="1"/>
      <protection locked="0"/>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6" xfId="0" applyFont="1" applyBorder="1" applyAlignment="1">
      <alignment vertical="top" wrapText="1"/>
    </xf>
    <xf numFmtId="0" fontId="1" fillId="0" borderId="1" xfId="0" applyFont="1" applyBorder="1" applyAlignment="1">
      <alignment vertical="top" wrapText="1"/>
    </xf>
    <xf numFmtId="0" fontId="1" fillId="0" borderId="17" xfId="0" applyFont="1" applyBorder="1" applyAlignment="1">
      <alignment vertical="top" wrapText="1"/>
    </xf>
    <xf numFmtId="0" fontId="11" fillId="0" borderId="58" xfId="0" applyFont="1" applyBorder="1" applyAlignment="1">
      <alignment horizontal="right" wrapText="1"/>
    </xf>
    <xf numFmtId="0" fontId="11" fillId="0" borderId="66" xfId="0" applyFont="1" applyBorder="1" applyAlignment="1">
      <alignment horizontal="right" wrapText="1"/>
    </xf>
    <xf numFmtId="0" fontId="11" fillId="0" borderId="10" xfId="0" applyFont="1" applyBorder="1" applyAlignment="1">
      <alignment horizontal="right" wrapText="1"/>
    </xf>
    <xf numFmtId="0" fontId="11" fillId="0" borderId="37" xfId="0" applyFont="1" applyBorder="1" applyAlignment="1">
      <alignment horizontal="right" wrapText="1"/>
    </xf>
    <xf numFmtId="0" fontId="1" fillId="0" borderId="90" xfId="0" applyFont="1" applyBorder="1" applyAlignment="1">
      <alignment vertical="top"/>
    </xf>
    <xf numFmtId="0" fontId="1" fillId="0" borderId="91" xfId="0" applyFont="1" applyBorder="1" applyAlignment="1">
      <alignment vertical="top"/>
    </xf>
    <xf numFmtId="0" fontId="1" fillId="0" borderId="92" xfId="0" applyFont="1" applyBorder="1" applyAlignment="1">
      <alignment vertical="top"/>
    </xf>
    <xf numFmtId="0" fontId="1" fillId="0" borderId="16" xfId="0" applyFont="1" applyBorder="1" applyAlignment="1" applyProtection="1">
      <alignment vertical="top"/>
      <protection locked="0"/>
    </xf>
    <xf numFmtId="0" fontId="1" fillId="0" borderId="1" xfId="0" applyFont="1" applyBorder="1" applyAlignment="1" applyProtection="1">
      <alignment vertical="top"/>
      <protection locked="0"/>
    </xf>
    <xf numFmtId="0" fontId="1" fillId="0" borderId="17" xfId="0" applyFont="1" applyBorder="1" applyAlignment="1" applyProtection="1">
      <alignment vertical="top"/>
      <protection locked="0"/>
    </xf>
    <xf numFmtId="0" fontId="1" fillId="0" borderId="16" xfId="0" applyFont="1" applyBorder="1" applyAlignment="1">
      <alignment vertical="top"/>
    </xf>
    <xf numFmtId="0" fontId="1" fillId="0" borderId="1" xfId="0" applyFont="1" applyBorder="1" applyAlignment="1">
      <alignment vertical="top"/>
    </xf>
    <xf numFmtId="0" fontId="1" fillId="0" borderId="17" xfId="0" applyFont="1" applyBorder="1" applyAlignment="1">
      <alignment vertical="top"/>
    </xf>
    <xf numFmtId="0" fontId="1" fillId="0" borderId="35" xfId="0" applyFont="1" applyBorder="1" applyAlignment="1">
      <alignment vertical="top" wrapText="1"/>
    </xf>
    <xf numFmtId="0" fontId="1" fillId="0" borderId="32" xfId="0" applyFont="1" applyBorder="1" applyAlignment="1">
      <alignment vertical="top" wrapText="1"/>
    </xf>
    <xf numFmtId="0" fontId="1" fillId="0" borderId="36" xfId="0" applyFont="1" applyBorder="1" applyAlignment="1">
      <alignment vertical="top" wrapText="1"/>
    </xf>
    <xf numFmtId="0" fontId="5" fillId="0" borderId="60" xfId="0" applyFont="1" applyBorder="1"/>
    <xf numFmtId="0" fontId="11" fillId="0" borderId="66" xfId="0" applyFont="1" applyBorder="1" applyAlignment="1">
      <alignment horizontal="center"/>
    </xf>
    <xf numFmtId="0" fontId="5" fillId="0" borderId="9" xfId="0" applyFont="1" applyBorder="1"/>
    <xf numFmtId="0" fontId="11" fillId="0" borderId="37" xfId="0" applyFont="1" applyBorder="1" applyAlignment="1">
      <alignment horizontal="center"/>
    </xf>
    <xf numFmtId="0" fontId="11" fillId="0" borderId="58" xfId="0" applyFont="1" applyBorder="1" applyAlignment="1">
      <alignment horizontal="center"/>
    </xf>
    <xf numFmtId="0" fontId="11" fillId="0" borderId="3" xfId="0" applyFont="1" applyBorder="1" applyAlignment="1">
      <alignment horizontal="right" wrapText="1"/>
    </xf>
    <xf numFmtId="0" fontId="1" fillId="0" borderId="0" xfId="0" applyFont="1" applyAlignment="1">
      <alignment vertical="top"/>
    </xf>
    <xf numFmtId="0" fontId="1" fillId="0" borderId="116" xfId="0" applyFont="1" applyBorder="1"/>
    <xf numFmtId="0" fontId="5" fillId="0" borderId="144" xfId="0" applyFont="1" applyBorder="1" applyAlignment="1">
      <alignment horizontal="center"/>
    </xf>
    <xf numFmtId="0" fontId="5" fillId="0" borderId="138" xfId="0" applyFont="1" applyBorder="1" applyAlignment="1">
      <alignment horizontal="center"/>
    </xf>
    <xf numFmtId="0" fontId="1" fillId="0" borderId="157" xfId="0" applyFont="1" applyBorder="1" applyAlignment="1">
      <alignment vertical="top"/>
    </xf>
    <xf numFmtId="0" fontId="1" fillId="0" borderId="158" xfId="0" applyFont="1" applyBorder="1" applyAlignment="1">
      <alignment vertical="top"/>
    </xf>
    <xf numFmtId="0" fontId="1" fillId="0" borderId="159" xfId="0" applyFont="1" applyBorder="1" applyAlignment="1">
      <alignment vertical="top"/>
    </xf>
    <xf numFmtId="0" fontId="1" fillId="0" borderId="121" xfId="0" applyFont="1" applyBorder="1" applyAlignment="1">
      <alignment vertical="top"/>
    </xf>
    <xf numFmtId="0" fontId="1" fillId="0" borderId="14" xfId="0" applyFont="1" applyBorder="1" applyAlignment="1">
      <alignment vertical="top"/>
    </xf>
    <xf numFmtId="0" fontId="1" fillId="0" borderId="15" xfId="0" applyFont="1" applyBorder="1" applyAlignment="1">
      <alignment vertical="top"/>
    </xf>
    <xf numFmtId="0" fontId="31" fillId="17" borderId="0" xfId="3" applyFill="1"/>
    <xf numFmtId="0" fontId="26" fillId="3" borderId="11" xfId="3" applyFont="1" applyFill="1" applyBorder="1"/>
    <xf numFmtId="0" fontId="26" fillId="3" borderId="12" xfId="3" applyFont="1" applyFill="1" applyBorder="1"/>
    <xf numFmtId="0" fontId="26" fillId="3" borderId="13" xfId="3" applyFont="1" applyFill="1" applyBorder="1"/>
    <xf numFmtId="0" fontId="26" fillId="17" borderId="0" xfId="3" applyFont="1" applyFill="1"/>
    <xf numFmtId="0" fontId="26" fillId="3" borderId="14" xfId="3" applyFont="1" applyFill="1" applyBorder="1"/>
    <xf numFmtId="0" fontId="26" fillId="3" borderId="0" xfId="3" applyFont="1" applyFill="1"/>
    <xf numFmtId="0" fontId="26" fillId="3" borderId="15" xfId="3" applyFont="1" applyFill="1" applyBorder="1"/>
    <xf numFmtId="0" fontId="34" fillId="3" borderId="0" xfId="4" applyFont="1" applyFill="1" applyBorder="1"/>
    <xf numFmtId="0" fontId="35" fillId="3" borderId="0" xfId="3" applyFont="1" applyFill="1"/>
    <xf numFmtId="0" fontId="18" fillId="3" borderId="0" xfId="3" quotePrefix="1" applyFont="1" applyFill="1"/>
    <xf numFmtId="0" fontId="18" fillId="3" borderId="0" xfId="3" applyFont="1" applyFill="1"/>
    <xf numFmtId="0" fontId="35" fillId="3" borderId="0" xfId="3" applyFont="1" applyFill="1" applyAlignment="1">
      <alignment horizontal="centerContinuous"/>
    </xf>
    <xf numFmtId="0" fontId="35" fillId="3" borderId="0" xfId="3" applyFont="1" applyFill="1" applyAlignment="1">
      <alignment horizontal="right"/>
    </xf>
    <xf numFmtId="0" fontId="36" fillId="3" borderId="0" xfId="3" applyFont="1" applyFill="1"/>
    <xf numFmtId="0" fontId="32" fillId="3" borderId="0" xfId="3" applyFont="1" applyFill="1"/>
    <xf numFmtId="0" fontId="25" fillId="3" borderId="0" xfId="3" applyFont="1" applyFill="1"/>
    <xf numFmtId="0" fontId="18" fillId="18" borderId="0" xfId="3" applyFont="1" applyFill="1" applyAlignment="1">
      <alignment horizontal="centerContinuous"/>
    </xf>
    <xf numFmtId="0" fontId="37" fillId="3" borderId="0" xfId="3" applyFont="1" applyFill="1"/>
    <xf numFmtId="0" fontId="38" fillId="3" borderId="0" xfId="3" applyFont="1" applyFill="1"/>
    <xf numFmtId="0" fontId="26" fillId="3" borderId="16" xfId="3" applyFont="1" applyFill="1" applyBorder="1"/>
    <xf numFmtId="0" fontId="26" fillId="3" borderId="1" xfId="3" applyFont="1" applyFill="1" applyBorder="1"/>
    <xf numFmtId="0" fontId="26" fillId="3" borderId="17" xfId="3" applyFont="1" applyFill="1" applyBorder="1"/>
    <xf numFmtId="0" fontId="31" fillId="0" borderId="0" xfId="3"/>
    <xf numFmtId="0" fontId="38" fillId="3" borderId="0" xfId="0" applyFont="1" applyFill="1"/>
    <xf numFmtId="0" fontId="26" fillId="3" borderId="0" xfId="0" applyFont="1" applyFill="1"/>
    <xf numFmtId="0" fontId="18" fillId="19" borderId="0" xfId="0" applyFont="1" applyFill="1" applyAlignment="1">
      <alignment horizontal="centerContinuous"/>
    </xf>
    <xf numFmtId="0" fontId="38" fillId="3" borderId="1" xfId="0" applyFont="1" applyFill="1" applyBorder="1"/>
    <xf numFmtId="0" fontId="38" fillId="3" borderId="0" xfId="0" applyFont="1" applyFill="1" applyBorder="1"/>
    <xf numFmtId="0" fontId="1" fillId="0" borderId="14"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0" fillId="0" borderId="0" xfId="0" applyProtection="1">
      <protection locked="0"/>
    </xf>
    <xf numFmtId="0" fontId="1" fillId="0" borderId="0" xfId="0" applyFont="1" applyBorder="1" applyAlignment="1">
      <alignment vertical="center" wrapText="1"/>
    </xf>
    <xf numFmtId="0" fontId="3" fillId="0" borderId="0" xfId="0" applyFont="1" applyBorder="1" applyAlignment="1">
      <alignment horizontal="right" vertical="top" wrapText="1"/>
    </xf>
    <xf numFmtId="0" fontId="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top" wrapText="1"/>
      <protection locked="0"/>
    </xf>
    <xf numFmtId="0" fontId="43" fillId="0" borderId="0" xfId="0" applyFont="1" applyBorder="1" applyAlignment="1">
      <alignment horizontal="center" vertical="center" textRotation="90" wrapText="1"/>
    </xf>
    <xf numFmtId="0" fontId="0" fillId="17" borderId="0" xfId="0" applyFill="1"/>
    <xf numFmtId="0" fontId="0" fillId="17" borderId="0" xfId="0" applyFill="1" applyAlignment="1">
      <alignment wrapText="1"/>
    </xf>
    <xf numFmtId="0" fontId="0" fillId="17" borderId="0" xfId="0" applyFill="1" applyBorder="1"/>
    <xf numFmtId="0" fontId="43" fillId="17" borderId="0" xfId="0" applyFont="1" applyFill="1" applyBorder="1" applyAlignment="1">
      <alignment horizontal="center" vertical="center" textRotation="90" wrapText="1"/>
    </xf>
    <xf numFmtId="0" fontId="43" fillId="17" borderId="0" xfId="0" applyFont="1" applyFill="1" applyBorder="1" applyAlignment="1">
      <alignment vertical="center" textRotation="90" wrapText="1"/>
    </xf>
    <xf numFmtId="0" fontId="1" fillId="17" borderId="0" xfId="0" applyFont="1" applyFill="1" applyBorder="1" applyAlignment="1">
      <alignment vertical="center" wrapText="1"/>
    </xf>
    <xf numFmtId="0" fontId="0" fillId="17" borderId="0" xfId="0" applyFill="1" applyBorder="1" applyAlignment="1">
      <alignment vertical="center" wrapText="1"/>
    </xf>
    <xf numFmtId="0" fontId="1" fillId="0" borderId="1" xfId="0" applyFont="1" applyBorder="1" applyAlignment="1">
      <alignment horizontal="center"/>
    </xf>
    <xf numFmtId="14" fontId="1" fillId="0" borderId="1" xfId="0" applyNumberFormat="1" applyFont="1" applyBorder="1" applyAlignment="1" applyProtection="1">
      <alignment horizontal="center"/>
      <protection locked="0"/>
    </xf>
    <xf numFmtId="0" fontId="1" fillId="0" borderId="0" xfId="0" applyFont="1" applyFill="1" applyBorder="1"/>
    <xf numFmtId="0" fontId="5" fillId="0" borderId="0" xfId="0" applyFont="1" applyFill="1" applyBorder="1" applyAlignment="1">
      <alignment horizontal="center" vertical="center" textRotation="90"/>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right"/>
    </xf>
    <xf numFmtId="2" fontId="5" fillId="0" borderId="0" xfId="0" applyNumberFormat="1" applyFont="1" applyFill="1" applyBorder="1" applyAlignment="1">
      <alignment horizontal="center" vertical="center" textRotation="90"/>
    </xf>
    <xf numFmtId="0" fontId="0" fillId="0" borderId="0" xfId="0" applyFill="1" applyBorder="1"/>
    <xf numFmtId="0" fontId="0" fillId="0" borderId="0" xfId="0" applyFill="1"/>
    <xf numFmtId="0" fontId="5" fillId="0" borderId="0" xfId="0" applyFont="1" applyFill="1" applyBorder="1" applyAlignment="1" applyProtection="1">
      <alignment horizontal="center" vertical="center" textRotation="90"/>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2" fillId="6" borderId="173" xfId="0" applyFont="1" applyFill="1" applyBorder="1" applyAlignment="1">
      <alignment horizontal="left" vertical="center"/>
    </xf>
    <xf numFmtId="0" fontId="42" fillId="6" borderId="69" xfId="0" applyFont="1" applyFill="1" applyBorder="1" applyAlignment="1">
      <alignment horizontal="centerContinuous" vertical="center"/>
    </xf>
    <xf numFmtId="0" fontId="42" fillId="6" borderId="2" xfId="0" applyFont="1" applyFill="1" applyBorder="1" applyAlignment="1">
      <alignment horizontal="centerContinuous" vertical="center"/>
    </xf>
    <xf numFmtId="0" fontId="42" fillId="6" borderId="0" xfId="0" applyFont="1" applyFill="1" applyBorder="1" applyAlignment="1">
      <alignment horizontal="centerContinuous" vertical="center"/>
    </xf>
    <xf numFmtId="0" fontId="42" fillId="6" borderId="6" xfId="0" applyFont="1" applyFill="1" applyBorder="1" applyAlignment="1">
      <alignment horizontal="left" vertical="center"/>
    </xf>
    <xf numFmtId="0" fontId="1" fillId="0" borderId="12" xfId="0" applyFont="1" applyFill="1" applyBorder="1" applyAlignment="1" applyProtection="1">
      <alignment horizontal="center" vertical="center"/>
      <protection locked="0"/>
    </xf>
    <xf numFmtId="0" fontId="5" fillId="0" borderId="12" xfId="0" applyFont="1" applyFill="1" applyBorder="1" applyAlignment="1">
      <alignment horizontal="center" vertical="center" textRotation="90"/>
    </xf>
    <xf numFmtId="0" fontId="4" fillId="0" borderId="12" xfId="0" applyFont="1" applyFill="1" applyBorder="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3" borderId="101" xfId="0" applyFill="1" applyBorder="1"/>
    <xf numFmtId="0" fontId="3" fillId="0" borderId="0" xfId="0" applyFont="1" applyAlignment="1">
      <alignment horizontal="right" vertical="top" wrapText="1"/>
    </xf>
    <xf numFmtId="0" fontId="1" fillId="0" borderId="0"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11"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1" fillId="0" borderId="16" xfId="0" applyFont="1" applyBorder="1" applyAlignment="1">
      <alignment vertical="top"/>
    </xf>
    <xf numFmtId="0" fontId="1" fillId="0" borderId="1" xfId="0" applyFont="1" applyBorder="1" applyAlignment="1">
      <alignment vertical="top"/>
    </xf>
    <xf numFmtId="0" fontId="1" fillId="0" borderId="17" xfId="0" applyFont="1" applyBorder="1" applyAlignment="1">
      <alignment vertical="top"/>
    </xf>
    <xf numFmtId="0" fontId="1" fillId="0" borderId="0" xfId="0" applyFont="1" applyAlignment="1">
      <alignment horizontal="right" vertical="top"/>
    </xf>
    <xf numFmtId="0" fontId="11" fillId="0" borderId="10" xfId="0" applyFont="1" applyBorder="1" applyAlignment="1">
      <alignment horizontal="center"/>
    </xf>
    <xf numFmtId="0" fontId="3" fillId="0" borderId="12" xfId="0" applyFont="1" applyBorder="1" applyAlignment="1">
      <alignment horizontal="right" vertical="top" wrapText="1"/>
    </xf>
    <xf numFmtId="0" fontId="1" fillId="0" borderId="0" xfId="0" applyFont="1" applyBorder="1" applyAlignment="1">
      <alignment horizontal="center"/>
    </xf>
    <xf numFmtId="14" fontId="1" fillId="0" borderId="0" xfId="0" applyNumberFormat="1" applyFont="1" applyBorder="1" applyAlignment="1" applyProtection="1">
      <alignment horizontal="center"/>
      <protection locked="0"/>
    </xf>
    <xf numFmtId="0" fontId="1" fillId="0" borderId="0" xfId="0" applyFont="1" applyBorder="1" applyAlignment="1">
      <alignment vertical="top"/>
    </xf>
    <xf numFmtId="0" fontId="5" fillId="0" borderId="0" xfId="0" applyFont="1" applyBorder="1" applyAlignment="1">
      <alignment horizontal="center"/>
    </xf>
    <xf numFmtId="14" fontId="1" fillId="0" borderId="0" xfId="0" applyNumberFormat="1" applyFont="1" applyBorder="1" applyAlignment="1" applyProtection="1">
      <alignment horizontal="centerContinuous"/>
      <protection locked="0"/>
    </xf>
    <xf numFmtId="0" fontId="5" fillId="0" borderId="0" xfId="0" applyFont="1"/>
    <xf numFmtId="0" fontId="47" fillId="0" borderId="0" xfId="0" applyFont="1" applyBorder="1" applyAlignment="1">
      <alignment horizontal="left" vertical="center"/>
    </xf>
    <xf numFmtId="0" fontId="0" fillId="0" borderId="177" xfId="0" applyBorder="1"/>
    <xf numFmtId="0" fontId="44" fillId="0" borderId="0" xfId="0" applyFont="1"/>
    <xf numFmtId="0" fontId="48" fillId="0" borderId="0" xfId="0" applyFont="1"/>
    <xf numFmtId="0" fontId="0" fillId="20" borderId="177" xfId="0" applyFill="1" applyBorder="1"/>
    <xf numFmtId="0" fontId="0" fillId="0" borderId="177" xfId="0" applyFill="1" applyBorder="1"/>
    <xf numFmtId="0" fontId="49" fillId="21" borderId="177" xfId="0" applyFont="1" applyFill="1" applyBorder="1"/>
    <xf numFmtId="0" fontId="0" fillId="21" borderId="177" xfId="0" applyFill="1" applyBorder="1"/>
    <xf numFmtId="2" fontId="0" fillId="0" borderId="0" xfId="0" applyNumberFormat="1" applyFill="1"/>
    <xf numFmtId="2" fontId="0" fillId="0" borderId="0" xfId="0" applyNumberFormat="1"/>
    <xf numFmtId="0" fontId="8" fillId="0" borderId="16" xfId="0" applyFont="1" applyFill="1" applyBorder="1" applyAlignment="1">
      <alignment vertical="center" wrapText="1"/>
    </xf>
    <xf numFmtId="0" fontId="8" fillId="0" borderId="1" xfId="0" applyFont="1" applyFill="1" applyBorder="1" applyAlignment="1">
      <alignment vertical="center" wrapText="1"/>
    </xf>
    <xf numFmtId="0" fontId="0" fillId="0" borderId="0" xfId="0" applyAlignment="1">
      <alignment horizontal="right"/>
    </xf>
    <xf numFmtId="165" fontId="0" fillId="0" borderId="0" xfId="0" applyNumberFormat="1"/>
    <xf numFmtId="0" fontId="5" fillId="0" borderId="138" xfId="0" applyFont="1" applyBorder="1" applyAlignment="1">
      <alignment horizontal="center"/>
    </xf>
    <xf numFmtId="0" fontId="30" fillId="0" borderId="0" xfId="2"/>
    <xf numFmtId="0" fontId="0" fillId="0" borderId="12" xfId="0" applyBorder="1"/>
    <xf numFmtId="0" fontId="51" fillId="0" borderId="0" xfId="0" applyFont="1"/>
    <xf numFmtId="0" fontId="31" fillId="17" borderId="0" xfId="3" applyFill="1" applyBorder="1"/>
    <xf numFmtId="0" fontId="26" fillId="3" borderId="0" xfId="3" applyFont="1" applyFill="1" applyBorder="1"/>
    <xf numFmtId="0" fontId="18" fillId="3" borderId="0" xfId="3" applyFont="1" applyFill="1" applyBorder="1"/>
    <xf numFmtId="0" fontId="0" fillId="0" borderId="0" xfId="0" applyAlignment="1">
      <alignment horizontal="left"/>
    </xf>
    <xf numFmtId="0" fontId="0" fillId="20" borderId="0" xfId="0" applyFill="1"/>
    <xf numFmtId="0" fontId="0" fillId="23" borderId="177" xfId="0" applyFill="1" applyBorder="1"/>
    <xf numFmtId="0" fontId="11" fillId="16" borderId="60" xfId="0" applyFont="1" applyFill="1" applyBorder="1" applyAlignment="1">
      <alignment wrapText="1"/>
    </xf>
    <xf numFmtId="0" fontId="11" fillId="16" borderId="75" xfId="0" applyFont="1" applyFill="1" applyBorder="1" applyAlignment="1">
      <alignment wrapText="1"/>
    </xf>
    <xf numFmtId="165" fontId="0" fillId="0" borderId="0" xfId="0" applyNumberFormat="1" applyFill="1" applyBorder="1"/>
    <xf numFmtId="0" fontId="11" fillId="0" borderId="59" xfId="0" applyFont="1" applyFill="1" applyBorder="1" applyAlignment="1">
      <alignment horizontal="right" wrapText="1"/>
    </xf>
    <xf numFmtId="0" fontId="11" fillId="0" borderId="2" xfId="0" applyFont="1" applyFill="1" applyBorder="1" applyAlignment="1">
      <alignment horizontal="right" wrapText="1"/>
    </xf>
    <xf numFmtId="0" fontId="11" fillId="0" borderId="66" xfId="0" applyFont="1" applyFill="1" applyBorder="1" applyAlignment="1">
      <alignment horizontal="right" wrapText="1"/>
    </xf>
    <xf numFmtId="0" fontId="11" fillId="0" borderId="37" xfId="0" applyFont="1" applyFill="1" applyBorder="1" applyAlignment="1">
      <alignment horizontal="right" wrapText="1"/>
    </xf>
    <xf numFmtId="0" fontId="26" fillId="3" borderId="0" xfId="3" applyFont="1" applyFill="1" applyAlignment="1">
      <alignment horizontal="right"/>
    </xf>
    <xf numFmtId="0" fontId="39" fillId="3" borderId="0" xfId="2" applyFont="1" applyFill="1" applyBorder="1" applyAlignment="1">
      <alignment horizontal="center"/>
    </xf>
    <xf numFmtId="0" fontId="34" fillId="3" borderId="0" xfId="2" applyFont="1" applyFill="1" applyBorder="1" applyAlignment="1">
      <alignment horizontal="center"/>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6" fillId="3" borderId="13" xfId="0" applyFont="1" applyFill="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3" borderId="35" xfId="0" applyFont="1" applyFill="1" applyBorder="1" applyAlignment="1">
      <alignment horizontal="left" vertical="center"/>
    </xf>
    <xf numFmtId="0" fontId="6" fillId="3" borderId="32" xfId="0" applyFont="1" applyFill="1" applyBorder="1" applyAlignment="1">
      <alignment horizontal="left" vertical="center"/>
    </xf>
    <xf numFmtId="0" fontId="6" fillId="3" borderId="36" xfId="0" applyFont="1" applyFill="1" applyBorder="1" applyAlignment="1">
      <alignment horizontal="left" vertical="center"/>
    </xf>
    <xf numFmtId="0" fontId="50" fillId="0" borderId="96" xfId="0" applyFont="1" applyBorder="1" applyAlignment="1" applyProtection="1">
      <alignment horizontal="center" vertical="center" wrapText="1"/>
      <protection locked="0"/>
    </xf>
    <xf numFmtId="0" fontId="50" fillId="0" borderId="79"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1" fillId="0" borderId="96" xfId="0" applyFont="1" applyBorder="1" applyAlignment="1" applyProtection="1">
      <alignment horizontal="left" vertical="center" wrapText="1"/>
      <protection locked="0"/>
    </xf>
    <xf numFmtId="0" fontId="1" fillId="0" borderId="79"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50" fillId="0" borderId="173" xfId="0" applyFont="1" applyBorder="1" applyAlignment="1" applyProtection="1">
      <alignment horizontal="center" vertical="center" wrapText="1"/>
      <protection locked="0"/>
    </xf>
    <xf numFmtId="0" fontId="50" fillId="0" borderId="69" xfId="0" applyFont="1" applyBorder="1" applyAlignment="1" applyProtection="1">
      <alignment horizontal="center" vertical="center" wrapText="1"/>
      <protection locked="0"/>
    </xf>
    <xf numFmtId="0" fontId="50" fillId="0" borderId="100" xfId="0" applyFont="1" applyBorder="1" applyAlignment="1" applyProtection="1">
      <alignment horizontal="center" vertical="center" wrapText="1"/>
      <protection locked="0"/>
    </xf>
    <xf numFmtId="0" fontId="1" fillId="0" borderId="173" xfId="0" applyFont="1" applyBorder="1" applyAlignment="1" applyProtection="1">
      <alignment horizontal="left" vertical="center" wrapText="1"/>
      <protection locked="0"/>
    </xf>
    <xf numFmtId="0" fontId="1" fillId="0" borderId="69" xfId="0" applyFont="1" applyBorder="1" applyAlignment="1" applyProtection="1">
      <alignment horizontal="left" vertical="center" wrapText="1"/>
      <protection locked="0"/>
    </xf>
    <xf numFmtId="0" fontId="1" fillId="0" borderId="100" xfId="0" applyFont="1" applyBorder="1" applyAlignment="1" applyProtection="1">
      <alignment horizontal="left" vertical="center" wrapText="1"/>
      <protection locked="0"/>
    </xf>
    <xf numFmtId="0" fontId="9" fillId="22" borderId="173" xfId="0" applyFont="1" applyFill="1" applyBorder="1" applyAlignment="1" applyProtection="1">
      <alignment horizontal="center" vertical="center" wrapText="1"/>
      <protection locked="0"/>
    </xf>
    <xf numFmtId="0" fontId="9" fillId="22" borderId="69" xfId="0" applyFont="1" applyFill="1" applyBorder="1" applyAlignment="1" applyProtection="1">
      <alignment horizontal="center" vertical="center" wrapText="1"/>
      <protection locked="0"/>
    </xf>
    <xf numFmtId="0" fontId="9" fillId="22" borderId="100" xfId="0" applyFont="1" applyFill="1" applyBorder="1" applyAlignment="1" applyProtection="1">
      <alignment horizontal="center" vertical="center" wrapText="1"/>
      <protection locked="0"/>
    </xf>
    <xf numFmtId="0" fontId="9" fillId="22" borderId="93" xfId="0" applyFont="1" applyFill="1" applyBorder="1" applyAlignment="1" applyProtection="1">
      <alignment horizontal="center" vertical="center" wrapText="1"/>
      <protection locked="0"/>
    </xf>
    <xf numFmtId="0" fontId="9" fillId="22" borderId="6" xfId="0" applyFont="1" applyFill="1" applyBorder="1" applyAlignment="1" applyProtection="1">
      <alignment horizontal="center" vertical="center" wrapText="1"/>
      <protection locked="0"/>
    </xf>
    <xf numFmtId="0" fontId="9" fillId="22" borderId="38" xfId="0" applyFont="1" applyFill="1" applyBorder="1" applyAlignment="1" applyProtection="1">
      <alignment horizontal="center" vertical="center" wrapText="1"/>
      <protection locked="0"/>
    </xf>
    <xf numFmtId="0" fontId="1" fillId="0" borderId="93"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6" fillId="0" borderId="35" xfId="0" applyFont="1" applyBorder="1" applyAlignment="1">
      <alignment horizontal="center" vertical="center"/>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50" fillId="0" borderId="35" xfId="0" applyFont="1" applyBorder="1" applyAlignment="1" applyProtection="1">
      <alignment horizontal="center" vertical="center" wrapText="1"/>
      <protection locked="0"/>
    </xf>
    <xf numFmtId="0" fontId="50" fillId="0" borderId="32" xfId="0" applyFont="1" applyBorder="1" applyAlignment="1" applyProtection="1">
      <alignment horizontal="center" vertical="center" wrapText="1"/>
      <protection locked="0"/>
    </xf>
    <xf numFmtId="0" fontId="50" fillId="0" borderId="36"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7" xfId="0" applyFont="1" applyFill="1" applyBorder="1" applyAlignment="1">
      <alignment horizontal="center" vertical="center"/>
    </xf>
    <xf numFmtId="0" fontId="50" fillId="22" borderId="173" xfId="0" applyFont="1" applyFill="1" applyBorder="1" applyAlignment="1" applyProtection="1">
      <alignment horizontal="center" vertical="center" wrapText="1"/>
      <protection locked="0"/>
    </xf>
    <xf numFmtId="0" fontId="50" fillId="22" borderId="69" xfId="0" applyFont="1" applyFill="1" applyBorder="1" applyAlignment="1" applyProtection="1">
      <alignment horizontal="center" vertical="center" wrapText="1"/>
      <protection locked="0"/>
    </xf>
    <xf numFmtId="0" fontId="50" fillId="22" borderId="100" xfId="0" applyFont="1" applyFill="1" applyBorder="1" applyAlignment="1" applyProtection="1">
      <alignment horizontal="center" vertical="center" wrapText="1"/>
      <protection locked="0"/>
    </xf>
    <xf numFmtId="0" fontId="6" fillId="3" borderId="32" xfId="0" applyFont="1" applyFill="1" applyBorder="1" applyAlignment="1">
      <alignment horizontal="center" vertical="center"/>
    </xf>
    <xf numFmtId="0" fontId="6" fillId="3" borderId="36" xfId="0" applyFont="1" applyFill="1" applyBorder="1" applyAlignment="1">
      <alignment horizontal="center" vertical="center"/>
    </xf>
    <xf numFmtId="0" fontId="3" fillId="0" borderId="0" xfId="0" applyFont="1" applyAlignment="1">
      <alignment horizontal="right" vertical="top" wrapText="1"/>
    </xf>
    <xf numFmtId="0" fontId="4" fillId="0" borderId="54" xfId="0" applyFont="1" applyBorder="1" applyAlignment="1">
      <alignment horizontal="center"/>
    </xf>
    <xf numFmtId="0" fontId="4" fillId="0" borderId="65" xfId="0" applyFont="1" applyBorder="1" applyAlignment="1">
      <alignment horizontal="center"/>
    </xf>
    <xf numFmtId="0" fontId="1" fillId="0" borderId="65" xfId="0" applyFont="1" applyBorder="1" applyAlignment="1" applyProtection="1">
      <alignment horizontal="center"/>
      <protection locked="0"/>
    </xf>
    <xf numFmtId="0" fontId="1" fillId="0" borderId="52" xfId="0" applyFont="1" applyBorder="1" applyAlignment="1" applyProtection="1">
      <alignment horizontal="center"/>
      <protection locked="0"/>
    </xf>
    <xf numFmtId="0" fontId="4" fillId="0" borderId="42" xfId="0" applyFont="1" applyBorder="1" applyAlignment="1">
      <alignment horizontal="center"/>
    </xf>
    <xf numFmtId="0" fontId="4" fillId="0" borderId="102" xfId="0" applyFont="1" applyBorder="1" applyAlignment="1">
      <alignment horizontal="center"/>
    </xf>
    <xf numFmtId="14" fontId="1" fillId="0" borderId="102" xfId="0" applyNumberFormat="1" applyFont="1" applyBorder="1" applyAlignment="1" applyProtection="1">
      <alignment horizontal="center"/>
      <protection locked="0"/>
    </xf>
    <xf numFmtId="14" fontId="1" fillId="0" borderId="50" xfId="0" applyNumberFormat="1" applyFont="1" applyBorder="1" applyAlignment="1" applyProtection="1">
      <alignment horizontal="center"/>
      <protection locked="0"/>
    </xf>
    <xf numFmtId="0" fontId="5" fillId="3" borderId="39" xfId="0" applyFont="1" applyFill="1" applyBorder="1" applyAlignment="1">
      <alignment vertical="center" textRotation="90"/>
    </xf>
    <xf numFmtId="0" fontId="5" fillId="3" borderId="40" xfId="0" applyFont="1" applyFill="1" applyBorder="1" applyAlignment="1">
      <alignment vertical="center" textRotation="90"/>
    </xf>
    <xf numFmtId="0" fontId="1" fillId="3" borderId="67" xfId="0" applyFont="1" applyFill="1" applyBorder="1" applyAlignment="1">
      <alignment horizontal="left" vertical="center"/>
    </xf>
    <xf numFmtId="0" fontId="1" fillId="3" borderId="68" xfId="0" applyFont="1" applyFill="1" applyBorder="1" applyAlignment="1">
      <alignment horizontal="left" vertical="center"/>
    </xf>
    <xf numFmtId="0" fontId="1"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94" xfId="0" applyFont="1" applyBorder="1" applyAlignment="1" applyProtection="1">
      <alignment horizontal="center" vertical="center" wrapText="1"/>
      <protection locked="0"/>
    </xf>
    <xf numFmtId="0" fontId="1" fillId="3" borderId="69" xfId="0" applyFont="1" applyFill="1" applyBorder="1" applyAlignment="1">
      <alignment horizontal="left" vertical="center"/>
    </xf>
    <xf numFmtId="0" fontId="1" fillId="3" borderId="29" xfId="0" applyFont="1" applyFill="1" applyBorder="1" applyAlignment="1">
      <alignment horizontal="left" vertical="center"/>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5" fillId="3" borderId="41" xfId="0" applyFont="1" applyFill="1" applyBorder="1" applyAlignment="1">
      <alignment horizontal="center" vertical="center" textRotation="90"/>
    </xf>
    <xf numFmtId="0" fontId="5" fillId="3" borderId="48" xfId="0" applyFont="1" applyFill="1" applyBorder="1" applyAlignment="1">
      <alignment horizontal="center" vertical="center" textRotation="90"/>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5" fillId="3" borderId="18" xfId="0" applyFont="1" applyFill="1" applyBorder="1" applyAlignment="1">
      <alignment vertical="center" textRotation="90"/>
    </xf>
    <xf numFmtId="0" fontId="5" fillId="3" borderId="57" xfId="0" applyFont="1" applyFill="1" applyBorder="1" applyAlignment="1">
      <alignment vertical="center" textRotation="90"/>
    </xf>
    <xf numFmtId="0" fontId="1" fillId="0" borderId="38"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5" fillId="3" borderId="14" xfId="0" applyFont="1" applyFill="1" applyBorder="1" applyAlignment="1">
      <alignment vertical="center" textRotation="90"/>
    </xf>
    <xf numFmtId="0" fontId="5" fillId="3" borderId="95" xfId="0" applyFont="1" applyFill="1" applyBorder="1" applyAlignment="1">
      <alignment vertical="center" textRotation="90"/>
    </xf>
    <xf numFmtId="0" fontId="1" fillId="0" borderId="60"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wrapText="1"/>
      <protection locked="0"/>
    </xf>
    <xf numFmtId="0" fontId="5" fillId="3" borderId="18" xfId="0" applyFont="1" applyFill="1" applyBorder="1" applyAlignment="1">
      <alignment horizontal="center" vertical="center" textRotation="90"/>
    </xf>
    <xf numFmtId="0" fontId="5" fillId="3" borderId="19" xfId="0" applyFont="1" applyFill="1" applyBorder="1" applyAlignment="1">
      <alignment horizontal="center" vertical="center" textRotation="90"/>
    </xf>
    <xf numFmtId="0" fontId="1" fillId="3" borderId="70" xfId="0" applyFont="1" applyFill="1" applyBorder="1" applyAlignment="1">
      <alignment horizontal="left" vertical="center" wrapText="1"/>
    </xf>
    <xf numFmtId="0" fontId="1" fillId="3" borderId="69"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66" xfId="0" applyFont="1" applyBorder="1" applyAlignment="1" applyProtection="1">
      <alignment horizontal="center" vertical="center" wrapText="1"/>
      <protection locked="0"/>
    </xf>
    <xf numFmtId="0" fontId="1" fillId="3" borderId="9"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9"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5" fillId="3" borderId="41" xfId="0" applyFont="1" applyFill="1" applyBorder="1" applyAlignment="1">
      <alignment vertical="center" textRotation="90"/>
    </xf>
    <xf numFmtId="0" fontId="5" fillId="3" borderId="19" xfId="0" applyFont="1" applyFill="1" applyBorder="1" applyAlignment="1">
      <alignment vertical="center" textRotation="90"/>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5" fillId="3" borderId="71" xfId="0" applyFont="1" applyFill="1" applyBorder="1" applyAlignment="1">
      <alignment vertical="center" textRotation="90"/>
    </xf>
    <xf numFmtId="0" fontId="1" fillId="0" borderId="75"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108" xfId="0" applyFont="1" applyBorder="1" applyAlignment="1" applyProtection="1">
      <alignment horizontal="center" vertical="center" wrapText="1"/>
      <protection locked="0"/>
    </xf>
    <xf numFmtId="2" fontId="5" fillId="3" borderId="71" xfId="0" applyNumberFormat="1" applyFont="1" applyFill="1" applyBorder="1" applyAlignment="1">
      <alignment vertical="center" textRotation="90"/>
    </xf>
    <xf numFmtId="2" fontId="5" fillId="3" borderId="40" xfId="0" applyNumberFormat="1" applyFont="1" applyFill="1" applyBorder="1" applyAlignment="1">
      <alignment vertical="center" textRotation="90"/>
    </xf>
    <xf numFmtId="0" fontId="1" fillId="3" borderId="8"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3" xfId="0" applyFont="1" applyFill="1" applyBorder="1" applyAlignment="1">
      <alignment horizontal="left" vertical="center" wrapText="1"/>
    </xf>
    <xf numFmtId="0" fontId="14" fillId="0" borderId="60" xfId="0" applyFont="1" applyBorder="1" applyAlignment="1" applyProtection="1">
      <alignment horizontal="center" vertical="center" wrapText="1"/>
      <protection locked="0"/>
    </xf>
    <xf numFmtId="0" fontId="14" fillId="0" borderId="59" xfId="0" applyFont="1" applyBorder="1" applyAlignment="1" applyProtection="1">
      <alignment horizontal="center" vertical="center" wrapText="1"/>
      <protection locked="0"/>
    </xf>
    <xf numFmtId="2" fontId="5" fillId="3" borderId="18" xfId="0" applyNumberFormat="1" applyFont="1" applyFill="1" applyBorder="1" applyAlignment="1">
      <alignment vertical="center" textRotation="90"/>
    </xf>
    <xf numFmtId="2" fontId="5" fillId="3" borderId="19" xfId="0" applyNumberFormat="1" applyFont="1" applyFill="1" applyBorder="1" applyAlignment="1">
      <alignment vertical="center" textRotation="90"/>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0" borderId="6"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5" fillId="3" borderId="93" xfId="0" applyFont="1" applyFill="1" applyBorder="1" applyAlignment="1">
      <alignment vertical="center" textRotation="90"/>
    </xf>
    <xf numFmtId="0" fontId="9" fillId="0" borderId="6"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2" fontId="5" fillId="3" borderId="41" xfId="0" applyNumberFormat="1" applyFont="1" applyFill="1" applyBorder="1" applyAlignment="1">
      <alignment vertical="center" textRotation="90"/>
    </xf>
    <xf numFmtId="2" fontId="5" fillId="3" borderId="48" xfId="0" applyNumberFormat="1" applyFont="1" applyFill="1" applyBorder="1" applyAlignment="1">
      <alignment vertical="center" textRotation="90"/>
    </xf>
    <xf numFmtId="0" fontId="5" fillId="3" borderId="11" xfId="0" applyFont="1" applyFill="1" applyBorder="1" applyAlignment="1">
      <alignment vertical="center" textRotation="9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5" fillId="0" borderId="39" xfId="0" applyFont="1" applyBorder="1" applyAlignment="1">
      <alignment horizontal="center" vertical="center" textRotation="90"/>
    </xf>
    <xf numFmtId="0" fontId="5" fillId="0" borderId="71" xfId="0" applyFont="1" applyBorder="1" applyAlignment="1">
      <alignment horizontal="center" vertical="center" textRotation="90"/>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5" fillId="3" borderId="48" xfId="0" applyFont="1" applyFill="1" applyBorder="1" applyAlignment="1">
      <alignment vertical="center" textRotation="90"/>
    </xf>
    <xf numFmtId="0" fontId="4" fillId="0" borderId="60"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1" fillId="3" borderId="70" xfId="0" applyFont="1" applyFill="1" applyBorder="1" applyAlignment="1">
      <alignment horizontal="left" wrapText="1"/>
    </xf>
    <xf numFmtId="0" fontId="1" fillId="3" borderId="69" xfId="0" applyFont="1" applyFill="1" applyBorder="1" applyAlignment="1">
      <alignment horizontal="left" wrapText="1"/>
    </xf>
    <xf numFmtId="0" fontId="1" fillId="3" borderId="29" xfId="0" applyFont="1" applyFill="1" applyBorder="1" applyAlignment="1">
      <alignment horizontal="left" wrapText="1"/>
    </xf>
    <xf numFmtId="0" fontId="4" fillId="0" borderId="66"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1" fillId="3" borderId="30" xfId="0" applyFont="1" applyFill="1" applyBorder="1" applyAlignment="1">
      <alignment horizontal="left" wrapText="1"/>
    </xf>
    <xf numFmtId="0" fontId="1" fillId="3" borderId="1" xfId="0" applyFont="1" applyFill="1" applyBorder="1" applyAlignment="1">
      <alignment horizontal="left" wrapText="1"/>
    </xf>
    <xf numFmtId="0" fontId="1" fillId="3" borderId="31" xfId="0" applyFont="1" applyFill="1" applyBorder="1" applyAlignment="1">
      <alignment horizontal="left" wrapText="1"/>
    </xf>
    <xf numFmtId="0" fontId="4" fillId="0" borderId="17" xfId="0" applyFont="1" applyBorder="1" applyAlignment="1" applyProtection="1">
      <alignment horizontal="center" vertical="center" wrapText="1"/>
      <protection locked="0"/>
    </xf>
    <xf numFmtId="2" fontId="5" fillId="3" borderId="39" xfId="0" applyNumberFormat="1" applyFont="1" applyFill="1" applyBorder="1" applyAlignment="1">
      <alignment vertical="center" textRotation="90"/>
    </xf>
    <xf numFmtId="0" fontId="16" fillId="0" borderId="1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37" xfId="0" applyFont="1" applyBorder="1" applyAlignment="1">
      <alignment horizontal="center" vertical="center"/>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2" fontId="5" fillId="3" borderId="33" xfId="0" applyNumberFormat="1" applyFont="1" applyFill="1" applyBorder="1" applyAlignment="1">
      <alignment vertical="center" textRotation="90"/>
    </xf>
    <xf numFmtId="2" fontId="5" fillId="3" borderId="57" xfId="0" applyNumberFormat="1" applyFont="1" applyFill="1" applyBorder="1" applyAlignment="1">
      <alignment vertical="center" textRotation="90"/>
    </xf>
    <xf numFmtId="0" fontId="6" fillId="3" borderId="12" xfId="0" applyFont="1" applyFill="1" applyBorder="1" applyAlignment="1">
      <alignment horizontal="left" vertical="top"/>
    </xf>
    <xf numFmtId="0" fontId="6" fillId="3" borderId="13" xfId="0" applyFont="1" applyFill="1" applyBorder="1" applyAlignment="1">
      <alignment horizontal="left" vertical="top"/>
    </xf>
    <xf numFmtId="0" fontId="11" fillId="3" borderId="96" xfId="0" applyFont="1" applyFill="1" applyBorder="1" applyAlignment="1">
      <alignment horizontal="center" vertical="center" textRotation="90"/>
    </xf>
    <xf numFmtId="0" fontId="11" fillId="3" borderId="43" xfId="0" applyFont="1" applyFill="1" applyBorder="1" applyAlignment="1">
      <alignment horizontal="center" vertical="center" textRotation="90"/>
    </xf>
    <xf numFmtId="0" fontId="5" fillId="3" borderId="50" xfId="0" applyFont="1" applyFill="1" applyBorder="1" applyAlignment="1">
      <alignment horizontal="left" vertical="center" wrapText="1"/>
    </xf>
    <xf numFmtId="0" fontId="5" fillId="3" borderId="51"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5" fillId="3" borderId="52" xfId="0" applyFont="1" applyFill="1" applyBorder="1" applyAlignment="1">
      <alignment horizontal="left" vertical="center" wrapText="1"/>
    </xf>
    <xf numFmtId="0" fontId="5" fillId="3" borderId="53" xfId="0" applyFont="1" applyFill="1" applyBorder="1" applyAlignment="1">
      <alignment horizontal="left" vertical="center" wrapText="1"/>
    </xf>
    <xf numFmtId="0" fontId="5" fillId="3" borderId="54" xfId="0" applyFont="1" applyFill="1" applyBorder="1" applyAlignment="1">
      <alignment horizontal="left" vertical="center" wrapText="1"/>
    </xf>
    <xf numFmtId="0" fontId="1" fillId="0" borderId="50"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53" xfId="0" applyFont="1" applyBorder="1" applyAlignment="1" applyProtection="1">
      <alignment horizontal="center" vertical="center" wrapText="1"/>
      <protection locked="0"/>
    </xf>
    <xf numFmtId="0" fontId="1" fillId="0" borderId="54" xfId="0" applyFont="1" applyBorder="1" applyAlignment="1" applyProtection="1">
      <alignment horizontal="center" vertical="center" wrapText="1"/>
      <protection locked="0"/>
    </xf>
    <xf numFmtId="0" fontId="11" fillId="3" borderId="18" xfId="0" applyFont="1" applyFill="1" applyBorder="1" applyAlignment="1">
      <alignment horizontal="center" vertical="center" textRotation="90"/>
    </xf>
    <xf numFmtId="0" fontId="11" fillId="3" borderId="19" xfId="0" applyFont="1" applyFill="1" applyBorder="1" applyAlignment="1">
      <alignment horizontal="center" vertical="center" textRotation="90"/>
    </xf>
    <xf numFmtId="0" fontId="1" fillId="0" borderId="45"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2" fontId="11" fillId="3" borderId="18" xfId="0" applyNumberFormat="1" applyFont="1" applyFill="1" applyBorder="1" applyAlignment="1">
      <alignment horizontal="center" vertical="center" textRotation="90"/>
    </xf>
    <xf numFmtId="2" fontId="11" fillId="3" borderId="19" xfId="0" applyNumberFormat="1" applyFont="1" applyFill="1" applyBorder="1" applyAlignment="1">
      <alignment horizontal="center" vertical="center" textRotation="90"/>
    </xf>
    <xf numFmtId="0" fontId="11" fillId="3" borderId="16" xfId="0" applyFont="1" applyFill="1" applyBorder="1" applyAlignment="1">
      <alignment horizontal="center" vertical="center" textRotation="90"/>
    </xf>
    <xf numFmtId="0" fontId="11" fillId="3" borderId="11" xfId="0" applyFont="1" applyFill="1" applyBorder="1" applyAlignment="1">
      <alignment horizontal="center" vertical="center" textRotation="90"/>
    </xf>
    <xf numFmtId="0" fontId="1" fillId="0" borderId="49"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48"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1" fillId="3" borderId="35" xfId="0" applyFont="1" applyFill="1" applyBorder="1" applyAlignment="1">
      <alignment horizontal="center" vertical="center" textRotation="90"/>
    </xf>
    <xf numFmtId="0" fontId="5" fillId="3" borderId="72" xfId="0" applyFont="1" applyFill="1" applyBorder="1" applyAlignment="1">
      <alignment horizontal="left" vertical="center" wrapText="1"/>
    </xf>
    <xf numFmtId="0" fontId="5" fillId="3" borderId="34" xfId="0" applyFont="1" applyFill="1" applyBorder="1" applyAlignment="1">
      <alignment horizontal="left" vertical="center" wrapText="1"/>
    </xf>
    <xf numFmtId="0" fontId="5" fillId="3" borderId="97" xfId="0" applyFont="1" applyFill="1" applyBorder="1" applyAlignment="1">
      <alignment horizontal="left" vertical="center" wrapText="1"/>
    </xf>
    <xf numFmtId="0" fontId="1" fillId="0" borderId="72"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97" xfId="0" applyFont="1" applyBorder="1" applyAlignment="1" applyProtection="1">
      <alignment horizontal="center" vertical="center" wrapText="1"/>
      <protection locked="0"/>
    </xf>
    <xf numFmtId="0" fontId="11" fillId="3" borderId="57" xfId="0" applyFont="1" applyFill="1" applyBorder="1" applyAlignment="1">
      <alignment horizontal="center" vertical="center" textRotation="90"/>
    </xf>
    <xf numFmtId="0" fontId="1" fillId="0" borderId="47" xfId="0" applyFont="1" applyBorder="1" applyAlignment="1" applyProtection="1">
      <alignment horizontal="left" vertical="top" wrapText="1" indent="1"/>
      <protection locked="0"/>
    </xf>
    <xf numFmtId="0" fontId="1" fillId="0" borderId="34" xfId="0" applyFont="1" applyBorder="1" applyAlignment="1" applyProtection="1">
      <alignment horizontal="left" vertical="top" wrapText="1" indent="1"/>
      <protection locked="0"/>
    </xf>
    <xf numFmtId="0" fontId="6" fillId="3" borderId="52" xfId="0" applyFont="1" applyFill="1" applyBorder="1" applyAlignment="1">
      <alignment horizontal="left" vertical="top" wrapText="1"/>
    </xf>
    <xf numFmtId="0" fontId="6" fillId="3" borderId="53" xfId="0" applyFont="1" applyFill="1" applyBorder="1" applyAlignment="1">
      <alignment horizontal="left" vertical="top" wrapText="1"/>
    </xf>
    <xf numFmtId="0" fontId="1" fillId="0" borderId="49" xfId="0" applyFont="1" applyBorder="1" applyAlignment="1">
      <alignment horizontal="left" vertical="top" wrapText="1"/>
    </xf>
    <xf numFmtId="0" fontId="1" fillId="0" borderId="47" xfId="0" applyFont="1" applyBorder="1" applyAlignment="1">
      <alignment horizontal="left" vertical="top" wrapText="1"/>
    </xf>
    <xf numFmtId="0" fontId="1" fillId="0" borderId="72" xfId="0" applyFont="1" applyBorder="1" applyAlignment="1">
      <alignment horizontal="left" vertical="top" wrapText="1"/>
    </xf>
    <xf numFmtId="0" fontId="1" fillId="0" borderId="34" xfId="0" applyFont="1" applyBorder="1" applyAlignment="1">
      <alignment horizontal="left" vertical="top"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93" xfId="0" applyFont="1" applyBorder="1" applyAlignment="1" applyProtection="1">
      <alignment horizontal="left" vertical="top" wrapText="1" indent="1"/>
      <protection locked="0"/>
    </xf>
    <xf numFmtId="0" fontId="1" fillId="0" borderId="6" xfId="0" applyFont="1" applyBorder="1" applyAlignment="1" applyProtection="1">
      <alignment horizontal="left" vertical="top" wrapText="1" indent="1"/>
      <protection locked="0"/>
    </xf>
    <xf numFmtId="0" fontId="1" fillId="0" borderId="38" xfId="0" applyFont="1" applyBorder="1" applyAlignment="1" applyProtection="1">
      <alignment horizontal="left" vertical="top" wrapText="1" indent="1"/>
      <protection locked="0"/>
    </xf>
    <xf numFmtId="0" fontId="1" fillId="0" borderId="14" xfId="0" applyFont="1" applyBorder="1" applyAlignment="1" applyProtection="1">
      <alignment horizontal="left" vertical="top" wrapText="1" indent="1"/>
      <protection locked="0"/>
    </xf>
    <xf numFmtId="0" fontId="1" fillId="0" borderId="0" xfId="0" applyFont="1" applyAlignment="1" applyProtection="1">
      <alignment horizontal="left" vertical="top" wrapText="1" indent="1"/>
      <protection locked="0"/>
    </xf>
    <xf numFmtId="0" fontId="1" fillId="0" borderId="15" xfId="0" applyFont="1" applyBorder="1" applyAlignment="1" applyProtection="1">
      <alignment horizontal="left" vertical="top" wrapText="1" indent="1"/>
      <protection locked="0"/>
    </xf>
    <xf numFmtId="0" fontId="1" fillId="0" borderId="16" xfId="0" applyFont="1" applyBorder="1" applyAlignment="1" applyProtection="1">
      <alignment horizontal="left" vertical="top" wrapText="1" indent="1"/>
      <protection locked="0"/>
    </xf>
    <xf numFmtId="0" fontId="1" fillId="0" borderId="1" xfId="0" applyFont="1" applyBorder="1" applyAlignment="1" applyProtection="1">
      <alignment horizontal="left" vertical="top" wrapText="1" indent="1"/>
      <protection locked="0"/>
    </xf>
    <xf numFmtId="0" fontId="1" fillId="0" borderId="17" xfId="0" applyFont="1" applyBorder="1" applyAlignment="1" applyProtection="1">
      <alignment horizontal="left" vertical="top" wrapText="1" indent="1"/>
      <protection locked="0"/>
    </xf>
    <xf numFmtId="0" fontId="11" fillId="3" borderId="97" xfId="0" applyFont="1" applyFill="1" applyBorder="1" applyAlignment="1">
      <alignment horizontal="center" vertical="center" textRotation="90"/>
    </xf>
    <xf numFmtId="0" fontId="11" fillId="3" borderId="54" xfId="0" applyFont="1" applyFill="1" applyBorder="1" applyAlignment="1">
      <alignment horizontal="center" vertical="center" textRotation="90"/>
    </xf>
    <xf numFmtId="0" fontId="6" fillId="3" borderId="67" xfId="0" applyFont="1" applyFill="1" applyBorder="1" applyAlignment="1">
      <alignment horizontal="left" vertical="top" wrapText="1"/>
    </xf>
    <xf numFmtId="0" fontId="6" fillId="3" borderId="44"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7" xfId="0" applyFont="1" applyBorder="1" applyAlignment="1">
      <alignment horizontal="left" vertical="top" wrapText="1"/>
    </xf>
    <xf numFmtId="0" fontId="1" fillId="0" borderId="96" xfId="0" applyFont="1" applyBorder="1" applyAlignment="1" applyProtection="1">
      <alignment horizontal="left" vertical="top" wrapText="1" indent="1"/>
      <protection locked="0"/>
    </xf>
    <xf numFmtId="0" fontId="1" fillId="0" borderId="79" xfId="0" applyFont="1" applyBorder="1" applyAlignment="1" applyProtection="1">
      <alignment horizontal="left" vertical="top" wrapText="1" indent="1"/>
      <protection locked="0"/>
    </xf>
    <xf numFmtId="0" fontId="1" fillId="0" borderId="45" xfId="0" applyFont="1" applyBorder="1" applyAlignment="1" applyProtection="1">
      <alignment horizontal="left" vertical="top" wrapText="1" indent="1"/>
      <protection locked="0"/>
    </xf>
    <xf numFmtId="0" fontId="1" fillId="0" borderId="35" xfId="0" applyFont="1" applyBorder="1" applyAlignment="1" applyProtection="1">
      <alignment horizontal="left" vertical="top" wrapText="1" indent="1"/>
      <protection locked="0"/>
    </xf>
    <xf numFmtId="0" fontId="1" fillId="0" borderId="32" xfId="0" applyFont="1" applyBorder="1" applyAlignment="1" applyProtection="1">
      <alignment horizontal="left" vertical="top" wrapText="1" indent="1"/>
      <protection locked="0"/>
    </xf>
    <xf numFmtId="0" fontId="1" fillId="0" borderId="36" xfId="0" applyFont="1" applyBorder="1" applyAlignment="1" applyProtection="1">
      <alignment horizontal="left" vertical="top" wrapText="1" indent="1"/>
      <protection locked="0"/>
    </xf>
    <xf numFmtId="0" fontId="1" fillId="0" borderId="44" xfId="0" applyFont="1" applyBorder="1" applyAlignment="1">
      <alignment horizontal="left" vertical="top" wrapText="1"/>
    </xf>
    <xf numFmtId="0" fontId="6" fillId="3" borderId="11" xfId="0" applyFont="1" applyFill="1" applyBorder="1" applyAlignment="1">
      <alignment horizontal="left"/>
    </xf>
    <xf numFmtId="0" fontId="6" fillId="3" borderId="12" xfId="0" applyFont="1" applyFill="1" applyBorder="1" applyAlignment="1">
      <alignment horizontal="left"/>
    </xf>
    <xf numFmtId="0" fontId="6" fillId="3" borderId="13" xfId="0" applyFont="1" applyFill="1" applyBorder="1" applyAlignment="1">
      <alignment horizontal="left"/>
    </xf>
    <xf numFmtId="0" fontId="6" fillId="0" borderId="21" xfId="0" applyFont="1" applyBorder="1" applyAlignment="1">
      <alignment horizontal="center" vertical="center"/>
    </xf>
    <xf numFmtId="0" fontId="6" fillId="0" borderId="31" xfId="0" applyFont="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9" fillId="0" borderId="47"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49"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1" fillId="0" borderId="56" xfId="0" applyFont="1" applyBorder="1" applyAlignment="1" applyProtection="1">
      <alignment horizontal="center"/>
      <protection locked="0"/>
    </xf>
    <xf numFmtId="0" fontId="1" fillId="0" borderId="55"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7" xfId="0" applyFont="1" applyBorder="1" applyAlignment="1" applyProtection="1">
      <alignment horizontal="center" wrapText="1"/>
      <protection locked="0"/>
    </xf>
    <xf numFmtId="0" fontId="1" fillId="0" borderId="47"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55" xfId="0" applyFont="1" applyBorder="1" applyAlignment="1" applyProtection="1">
      <alignment horizontal="center" wrapText="1"/>
      <protection locked="0"/>
    </xf>
    <xf numFmtId="0" fontId="9" fillId="0" borderId="51"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1" fillId="0" borderId="50" xfId="0" applyFont="1" applyBorder="1" applyAlignment="1" applyProtection="1">
      <alignment horizontal="center"/>
      <protection locked="0"/>
    </xf>
    <xf numFmtId="0" fontId="1" fillId="0" borderId="51"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53" xfId="0" applyFont="1" applyBorder="1" applyAlignment="1" applyProtection="1">
      <alignment horizontal="center"/>
      <protection locked="0"/>
    </xf>
    <xf numFmtId="0" fontId="1" fillId="0" borderId="54" xfId="0" applyFont="1" applyBorder="1" applyAlignment="1" applyProtection="1">
      <alignment horizontal="center"/>
      <protection locked="0"/>
    </xf>
    <xf numFmtId="0" fontId="1" fillId="0" borderId="45" xfId="0" applyFont="1" applyBorder="1" applyAlignment="1" applyProtection="1">
      <alignment horizontal="center"/>
      <protection locked="0"/>
    </xf>
    <xf numFmtId="0" fontId="1" fillId="0" borderId="44" xfId="0" applyFont="1" applyBorder="1" applyAlignment="1" applyProtection="1">
      <alignment horizontal="center"/>
      <protection locked="0"/>
    </xf>
    <xf numFmtId="0" fontId="1" fillId="0" borderId="45" xfId="0" applyFont="1" applyBorder="1" applyAlignment="1" applyProtection="1">
      <alignment horizontal="center" wrapText="1"/>
      <protection locked="0"/>
    </xf>
    <xf numFmtId="0" fontId="1" fillId="0" borderId="51" xfId="0" applyFont="1" applyBorder="1" applyAlignment="1" applyProtection="1">
      <alignment horizontal="center" wrapText="1"/>
      <protection locked="0"/>
    </xf>
    <xf numFmtId="0" fontId="1" fillId="0" borderId="44" xfId="0" applyFont="1" applyBorder="1" applyAlignment="1" applyProtection="1">
      <alignment horizontal="center" wrapText="1"/>
      <protection locked="0"/>
    </xf>
    <xf numFmtId="0" fontId="1" fillId="0" borderId="53" xfId="0" applyFont="1" applyBorder="1" applyAlignment="1" applyProtection="1">
      <alignment horizontal="center" wrapText="1"/>
      <protection locked="0"/>
    </xf>
    <xf numFmtId="0" fontId="1" fillId="0" borderId="50" xfId="0" applyFont="1" applyBorder="1" applyAlignment="1" applyProtection="1">
      <alignment horizontal="center" wrapText="1"/>
      <protection locked="0"/>
    </xf>
    <xf numFmtId="0" fontId="1" fillId="0" borderId="52" xfId="0" applyFont="1" applyBorder="1" applyAlignment="1" applyProtection="1">
      <alignment horizontal="center" wrapText="1"/>
      <protection locked="0"/>
    </xf>
    <xf numFmtId="0" fontId="41" fillId="0" borderId="51" xfId="0" applyFont="1" applyBorder="1" applyAlignment="1" applyProtection="1">
      <alignment horizontal="center" vertical="center" wrapText="1"/>
      <protection locked="0"/>
    </xf>
    <xf numFmtId="0" fontId="41" fillId="0" borderId="42" xfId="0" applyFont="1" applyBorder="1" applyAlignment="1" applyProtection="1">
      <alignment horizontal="center" vertical="center" wrapText="1"/>
      <protection locked="0"/>
    </xf>
    <xf numFmtId="0" fontId="41" fillId="0" borderId="55" xfId="0" applyFont="1" applyBorder="1" applyAlignment="1" applyProtection="1">
      <alignment horizontal="center" vertical="center" wrapText="1"/>
      <protection locked="0"/>
    </xf>
    <xf numFmtId="0" fontId="41" fillId="0" borderId="39" xfId="0" applyFont="1" applyBorder="1" applyAlignment="1" applyProtection="1">
      <alignment horizontal="center" vertical="center" wrapText="1"/>
      <protection locked="0"/>
    </xf>
    <xf numFmtId="0" fontId="1" fillId="0" borderId="8"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7" fillId="0" borderId="12" xfId="0" applyFont="1" applyBorder="1" applyAlignment="1">
      <alignment horizontal="left" wrapText="1"/>
    </xf>
    <xf numFmtId="0" fontId="7" fillId="0" borderId="13" xfId="0" applyFont="1" applyBorder="1" applyAlignment="1">
      <alignment horizontal="left" wrapText="1"/>
    </xf>
    <xf numFmtId="0" fontId="7" fillId="0" borderId="32" xfId="0" applyFont="1" applyBorder="1" applyAlignment="1">
      <alignment horizontal="left" vertical="top" wrapText="1"/>
    </xf>
    <xf numFmtId="0" fontId="7" fillId="0" borderId="36"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11" xfId="0" applyFont="1" applyBorder="1" applyAlignment="1" applyProtection="1">
      <alignment horizontal="center" vertical="top" wrapText="1"/>
      <protection locked="0"/>
    </xf>
    <xf numFmtId="0" fontId="4" fillId="0" borderId="12" xfId="0" applyFont="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1" fillId="0" borderId="16" xfId="0" applyFont="1" applyBorder="1" applyAlignment="1">
      <alignment horizontal="center" vertical="center" wrapText="1"/>
    </xf>
    <xf numFmtId="0" fontId="1" fillId="0" borderId="1" xfId="0" applyFont="1" applyBorder="1" applyAlignment="1">
      <alignment horizontal="center" vertical="center" wrapText="1"/>
    </xf>
    <xf numFmtId="0" fontId="9" fillId="0" borderId="8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8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82"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1" fillId="0" borderId="20" xfId="0" applyFont="1" applyBorder="1" applyAlignment="1">
      <alignment horizontal="left" vertical="top"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43" fillId="0" borderId="101" xfId="0" applyFont="1" applyBorder="1" applyAlignment="1">
      <alignment horizontal="center" vertical="center" textRotation="90"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105" xfId="0" applyBorder="1" applyAlignment="1">
      <alignment horizontal="center" vertical="center" wrapText="1"/>
    </xf>
    <xf numFmtId="0" fontId="43" fillId="0" borderId="41" xfId="0" applyFont="1" applyBorder="1" applyAlignment="1">
      <alignment horizontal="center" vertical="center" textRotation="90" wrapText="1"/>
    </xf>
    <xf numFmtId="0" fontId="43" fillId="0" borderId="42" xfId="0" applyFont="1" applyBorder="1" applyAlignment="1">
      <alignment horizontal="center" vertical="center" textRotation="90" wrapText="1"/>
    </xf>
    <xf numFmtId="0" fontId="1" fillId="0" borderId="18" xfId="0" applyFont="1" applyBorder="1" applyAlignment="1">
      <alignment vertical="center" wrapText="1"/>
    </xf>
    <xf numFmtId="0" fontId="1" fillId="0" borderId="102" xfId="0" applyFont="1" applyBorder="1" applyAlignment="1">
      <alignment vertical="center" wrapText="1"/>
    </xf>
    <xf numFmtId="0" fontId="1" fillId="0" borderId="18" xfId="0" applyFont="1" applyBorder="1" applyAlignment="1">
      <alignment horizontal="center" vertical="center" wrapText="1"/>
    </xf>
    <xf numFmtId="0" fontId="1" fillId="0" borderId="102" xfId="0" applyFont="1" applyBorder="1" applyAlignment="1">
      <alignment horizontal="center" vertical="center" wrapText="1"/>
    </xf>
    <xf numFmtId="0" fontId="0" fillId="0" borderId="102" xfId="0" applyBorder="1" applyAlignment="1">
      <alignment horizontal="center" vertical="center" wrapText="1"/>
    </xf>
    <xf numFmtId="0" fontId="0" fillId="0" borderId="50" xfId="0" applyBorder="1" applyAlignment="1">
      <alignment horizontal="center" vertical="center" wrapText="1"/>
    </xf>
    <xf numFmtId="0" fontId="0" fillId="0" borderId="5" xfId="0" applyBorder="1" applyAlignment="1">
      <alignment horizontal="center" vertical="center" wrapText="1"/>
    </xf>
    <xf numFmtId="0" fontId="0" fillId="0" borderId="38" xfId="0" applyBorder="1" applyAlignment="1">
      <alignment horizontal="center" vertical="center" wrapText="1"/>
    </xf>
    <xf numFmtId="0" fontId="0" fillId="0" borderId="9" xfId="0" applyBorder="1" applyAlignment="1">
      <alignment horizontal="center" vertical="center" wrapText="1"/>
    </xf>
    <xf numFmtId="0" fontId="0" fillId="0" borderId="37"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8" fillId="3" borderId="43" xfId="0" applyFont="1" applyFill="1" applyBorder="1" applyAlignment="1" applyProtection="1">
      <alignment horizontal="center"/>
    </xf>
    <xf numFmtId="0" fontId="8" fillId="3" borderId="67" xfId="0" applyFont="1" applyFill="1" applyBorder="1" applyAlignment="1" applyProtection="1">
      <alignment horizontal="center"/>
    </xf>
    <xf numFmtId="0" fontId="8" fillId="3" borderId="44" xfId="0" applyFont="1" applyFill="1" applyBorder="1" applyAlignment="1" applyProtection="1">
      <alignment horizontal="center"/>
    </xf>
    <xf numFmtId="0" fontId="8" fillId="6" borderId="6" xfId="0" applyFont="1" applyFill="1" applyBorder="1" applyAlignment="1" applyProtection="1">
      <alignment horizontal="right" vertical="top" wrapText="1"/>
    </xf>
    <xf numFmtId="0" fontId="8" fillId="6" borderId="38" xfId="0" applyFont="1" applyFill="1" applyBorder="1" applyAlignment="1" applyProtection="1">
      <alignment horizontal="right" vertical="top" wrapText="1"/>
    </xf>
    <xf numFmtId="0" fontId="44" fillId="3" borderId="4" xfId="0" applyFont="1" applyFill="1" applyBorder="1" applyAlignment="1">
      <alignment horizontal="center"/>
    </xf>
    <xf numFmtId="0" fontId="0" fillId="3" borderId="4" xfId="0" applyFill="1" applyBorder="1" applyAlignment="1">
      <alignment horizontal="center"/>
    </xf>
    <xf numFmtId="0" fontId="45" fillId="6" borderId="19" xfId="0" applyFont="1" applyFill="1" applyBorder="1" applyAlignment="1">
      <alignment horizontal="center"/>
    </xf>
    <xf numFmtId="0" fontId="46" fillId="6" borderId="107" xfId="0" applyFont="1" applyFill="1" applyBorder="1" applyAlignment="1">
      <alignment horizontal="center"/>
    </xf>
    <xf numFmtId="0" fontId="43" fillId="0" borderId="40" xfId="0" applyFont="1" applyBorder="1" applyAlignment="1">
      <alignment horizontal="center" vertical="center" textRotation="90" wrapText="1"/>
    </xf>
    <xf numFmtId="0" fontId="1" fillId="0" borderId="4" xfId="0" applyFont="1" applyBorder="1" applyAlignment="1">
      <alignment horizontal="left" vertical="top" wrapText="1"/>
    </xf>
    <xf numFmtId="0" fontId="43" fillId="0" borderId="48" xfId="0" applyFont="1" applyBorder="1" applyAlignment="1">
      <alignment horizontal="center" vertical="center" textRotation="90" wrapText="1"/>
    </xf>
    <xf numFmtId="0" fontId="1" fillId="0" borderId="102" xfId="0" applyFont="1" applyBorder="1" applyAlignment="1">
      <alignment horizontal="left" vertical="top" wrapText="1"/>
    </xf>
    <xf numFmtId="0" fontId="43" fillId="0" borderId="0" xfId="0" applyFont="1" applyBorder="1" applyAlignment="1">
      <alignment horizontal="center" vertical="center" textRotation="90" wrapText="1"/>
    </xf>
    <xf numFmtId="0" fontId="8" fillId="5" borderId="35" xfId="0" applyFont="1" applyFill="1" applyBorder="1" applyAlignment="1" applyProtection="1">
      <alignment horizontal="center"/>
    </xf>
    <xf numFmtId="0" fontId="8" fillId="5" borderId="32" xfId="0" applyFont="1" applyFill="1" applyBorder="1" applyAlignment="1" applyProtection="1">
      <alignment horizontal="center"/>
    </xf>
    <xf numFmtId="0" fontId="8" fillId="5" borderId="36" xfId="0" applyFont="1" applyFill="1" applyBorder="1" applyAlignment="1" applyProtection="1">
      <alignment horizontal="center"/>
    </xf>
    <xf numFmtId="0" fontId="5" fillId="9" borderId="93" xfId="0" applyFont="1" applyFill="1" applyBorder="1" applyAlignment="1" applyProtection="1">
      <alignment horizontal="center" vertical="center" textRotation="90"/>
    </xf>
    <xf numFmtId="0" fontId="5" fillId="9" borderId="95" xfId="0" applyFont="1" applyFill="1" applyBorder="1" applyAlignment="1" applyProtection="1">
      <alignment horizontal="center" vertical="center" textRotation="90"/>
    </xf>
    <xf numFmtId="0" fontId="4" fillId="9" borderId="8" xfId="0" applyFont="1" applyFill="1" applyBorder="1" applyAlignment="1" applyProtection="1">
      <alignment horizontal="left" vertical="center" wrapText="1"/>
    </xf>
    <xf numFmtId="0" fontId="4" fillId="9" borderId="0" xfId="0" applyFont="1" applyFill="1" applyBorder="1" applyAlignment="1" applyProtection="1">
      <alignment horizontal="left" vertical="center" wrapText="1"/>
    </xf>
    <xf numFmtId="0" fontId="4" fillId="9" borderId="3" xfId="0" applyFont="1" applyFill="1" applyBorder="1" applyAlignment="1" applyProtection="1">
      <alignment horizontal="left" vertical="center" wrapText="1"/>
    </xf>
    <xf numFmtId="0" fontId="4" fillId="9" borderId="9" xfId="0" applyFont="1" applyFill="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10"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1" fillId="0" borderId="11" xfId="0" applyFont="1" applyFill="1" applyBorder="1" applyAlignment="1">
      <alignment horizontal="left" vertical="top"/>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0" fontId="1" fillId="0" borderId="14" xfId="0" applyFont="1" applyFill="1" applyBorder="1" applyAlignment="1">
      <alignment horizontal="left" vertical="top"/>
    </xf>
    <xf numFmtId="0" fontId="1" fillId="0" borderId="0" xfId="0" applyFont="1" applyFill="1" applyBorder="1" applyAlignment="1">
      <alignment horizontal="left" vertical="top"/>
    </xf>
    <xf numFmtId="0" fontId="1" fillId="0" borderId="15" xfId="0" applyFont="1" applyFill="1" applyBorder="1" applyAlignment="1">
      <alignment horizontal="left" vertical="top"/>
    </xf>
    <xf numFmtId="0" fontId="1" fillId="0" borderId="16" xfId="0" applyFont="1" applyFill="1" applyBorder="1" applyAlignment="1">
      <alignment horizontal="left" vertical="top"/>
    </xf>
    <xf numFmtId="0" fontId="1" fillId="0" borderId="1" xfId="0" applyFont="1" applyFill="1" applyBorder="1" applyAlignment="1">
      <alignment horizontal="left" vertical="top"/>
    </xf>
    <xf numFmtId="0" fontId="1" fillId="0" borderId="17" xfId="0" applyFont="1" applyFill="1" applyBorder="1" applyAlignment="1">
      <alignment horizontal="left" vertical="top"/>
    </xf>
    <xf numFmtId="0" fontId="1" fillId="0" borderId="84" xfId="0" applyFont="1" applyFill="1" applyBorder="1" applyAlignment="1">
      <alignment vertical="center"/>
    </xf>
    <xf numFmtId="0" fontId="1" fillId="0" borderId="85" xfId="0" applyFont="1" applyFill="1" applyBorder="1" applyAlignment="1">
      <alignment vertical="center"/>
    </xf>
    <xf numFmtId="0" fontId="1" fillId="0" borderId="86" xfId="0" applyFont="1" applyFill="1" applyBorder="1" applyAlignment="1">
      <alignment vertical="center"/>
    </xf>
    <xf numFmtId="0" fontId="1" fillId="0" borderId="1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9" fillId="0" borderId="14" xfId="0" applyFont="1" applyFill="1" applyBorder="1" applyAlignment="1">
      <alignment horizontal="left" vertical="center"/>
    </xf>
    <xf numFmtId="0" fontId="9" fillId="0" borderId="0" xfId="0" applyFont="1" applyFill="1" applyBorder="1" applyAlignment="1">
      <alignment horizontal="left" vertical="center"/>
    </xf>
    <xf numFmtId="0" fontId="9" fillId="0" borderId="15" xfId="0" applyFont="1" applyFill="1" applyBorder="1" applyAlignment="1">
      <alignment horizontal="left" vertical="center"/>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9" fillId="0" borderId="90" xfId="0" applyFont="1" applyFill="1" applyBorder="1" applyAlignment="1">
      <alignment vertical="center"/>
    </xf>
    <xf numFmtId="0" fontId="9" fillId="0" borderId="91" xfId="0" applyFont="1" applyFill="1" applyBorder="1" applyAlignment="1">
      <alignment vertical="center"/>
    </xf>
    <xf numFmtId="0" fontId="9" fillId="0" borderId="92" xfId="0" applyFont="1" applyFill="1" applyBorder="1" applyAlignment="1">
      <alignmen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15" xfId="0" applyFont="1" applyFill="1" applyBorder="1" applyAlignment="1">
      <alignment horizontal="left" vertical="center"/>
    </xf>
    <xf numFmtId="0" fontId="1" fillId="0" borderId="1" xfId="0" applyFont="1" applyFill="1" applyBorder="1" applyAlignment="1">
      <alignment horizontal="left" vertical="center"/>
    </xf>
    <xf numFmtId="0" fontId="1" fillId="0" borderId="17" xfId="0" applyFont="1" applyFill="1" applyBorder="1" applyAlignment="1">
      <alignment horizontal="left" vertical="center"/>
    </xf>
    <xf numFmtId="0" fontId="9" fillId="0" borderId="103"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94" xfId="0" applyFont="1" applyFill="1" applyBorder="1" applyAlignment="1" applyProtection="1">
      <alignment horizontal="center" vertical="center"/>
      <protection locked="0"/>
    </xf>
    <xf numFmtId="0" fontId="9" fillId="0" borderId="84" xfId="0" applyFont="1" applyFill="1" applyBorder="1" applyAlignment="1" applyProtection="1">
      <alignment horizontal="center" vertical="center"/>
      <protection locked="0"/>
    </xf>
    <xf numFmtId="0" fontId="9" fillId="0" borderId="85" xfId="0" applyFont="1" applyFill="1" applyBorder="1" applyAlignment="1" applyProtection="1">
      <alignment horizontal="center" vertical="center"/>
      <protection locked="0"/>
    </xf>
    <xf numFmtId="0" fontId="9" fillId="0" borderId="86" xfId="0" applyFont="1" applyFill="1" applyBorder="1" applyAlignment="1" applyProtection="1">
      <alignment horizontal="center" vertical="center"/>
      <protection locked="0"/>
    </xf>
    <xf numFmtId="0" fontId="9" fillId="0" borderId="90" xfId="0" applyFont="1" applyFill="1" applyBorder="1" applyAlignment="1" applyProtection="1">
      <alignment horizontal="center" vertical="center"/>
      <protection locked="0"/>
    </xf>
    <xf numFmtId="0" fontId="9" fillId="0" borderId="91" xfId="0" applyFont="1" applyFill="1" applyBorder="1" applyAlignment="1" applyProtection="1">
      <alignment horizontal="center" vertical="center"/>
      <protection locked="0"/>
    </xf>
    <xf numFmtId="0" fontId="9" fillId="0" borderId="92" xfId="0" applyFont="1" applyFill="1" applyBorder="1" applyAlignment="1" applyProtection="1">
      <alignment horizontal="center" vertical="center"/>
      <protection locked="0"/>
    </xf>
    <xf numFmtId="0" fontId="1" fillId="0" borderId="103" xfId="0" applyFont="1" applyFill="1" applyBorder="1" applyAlignment="1">
      <alignment vertical="top"/>
    </xf>
    <xf numFmtId="0" fontId="1" fillId="0" borderId="62" xfId="0" applyFont="1" applyFill="1" applyBorder="1" applyAlignment="1">
      <alignment vertical="top"/>
    </xf>
    <xf numFmtId="0" fontId="1" fillId="0" borderId="94" xfId="0" applyFont="1" applyFill="1" applyBorder="1" applyAlignment="1">
      <alignment vertical="top"/>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 xfId="0" applyFont="1" applyBorder="1" applyAlignment="1">
      <alignment vertical="top" wrapText="1"/>
    </xf>
    <xf numFmtId="0" fontId="1" fillId="0" borderId="17" xfId="0" applyFont="1" applyBorder="1" applyAlignment="1">
      <alignment vertical="top" wrapText="1"/>
    </xf>
    <xf numFmtId="0" fontId="1" fillId="0" borderId="78" xfId="0" applyFont="1" applyBorder="1" applyAlignment="1" applyProtection="1">
      <alignment horizontal="center"/>
      <protection locked="0"/>
    </xf>
    <xf numFmtId="0" fontId="1" fillId="0" borderId="67" xfId="0" applyFont="1" applyBorder="1" applyAlignment="1" applyProtection="1">
      <alignment horizontal="center"/>
      <protection locked="0"/>
    </xf>
    <xf numFmtId="0" fontId="4" fillId="0" borderId="96" xfId="0" applyFont="1" applyBorder="1" applyAlignment="1">
      <alignment horizontal="center"/>
    </xf>
    <xf numFmtId="0" fontId="4" fillId="0" borderId="79" xfId="0" applyFont="1" applyBorder="1" applyAlignment="1">
      <alignment horizontal="center"/>
    </xf>
    <xf numFmtId="0" fontId="4" fillId="0" borderId="98" xfId="0" applyFont="1" applyBorder="1" applyAlignment="1">
      <alignment horizontal="center"/>
    </xf>
    <xf numFmtId="14" fontId="1" fillId="0" borderId="99" xfId="0" applyNumberFormat="1" applyFont="1" applyBorder="1" applyAlignment="1" applyProtection="1">
      <alignment horizontal="center"/>
      <protection locked="0"/>
    </xf>
    <xf numFmtId="14" fontId="1" fillId="0" borderId="79" xfId="0" applyNumberFormat="1" applyFont="1" applyBorder="1" applyAlignment="1" applyProtection="1">
      <alignment horizontal="center"/>
      <protection locked="0"/>
    </xf>
    <xf numFmtId="14" fontId="1" fillId="0" borderId="45" xfId="0" applyNumberFormat="1" applyFont="1" applyBorder="1" applyAlignment="1" applyProtection="1">
      <alignment horizont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2" fontId="5" fillId="9" borderId="18" xfId="0" applyNumberFormat="1" applyFont="1" applyFill="1" applyBorder="1" applyAlignment="1" applyProtection="1">
      <alignment horizontal="center" vertical="center" textRotation="90"/>
    </xf>
    <xf numFmtId="2" fontId="5" fillId="9" borderId="19" xfId="0" applyNumberFormat="1" applyFont="1" applyFill="1" applyBorder="1" applyAlignment="1" applyProtection="1">
      <alignment horizontal="center" vertical="center" textRotation="90"/>
    </xf>
    <xf numFmtId="0" fontId="5" fillId="9" borderId="18" xfId="0" applyFont="1" applyFill="1" applyBorder="1" applyAlignment="1" applyProtection="1">
      <alignment horizontal="center" vertical="center" textRotation="90"/>
    </xf>
    <xf numFmtId="0" fontId="5" fillId="9" borderId="19" xfId="0" applyFont="1" applyFill="1" applyBorder="1" applyAlignment="1" applyProtection="1">
      <alignment horizontal="center" vertical="center" textRotation="90"/>
    </xf>
    <xf numFmtId="0" fontId="4" fillId="8" borderId="5" xfId="0" applyFont="1" applyFill="1" applyBorder="1" applyAlignment="1">
      <alignment horizontal="left" vertical="center" wrapText="1"/>
    </xf>
    <xf numFmtId="0" fontId="4" fillId="8" borderId="6" xfId="0" applyFont="1" applyFill="1" applyBorder="1" applyAlignment="1">
      <alignment horizontal="left" vertical="center" wrapText="1"/>
    </xf>
    <xf numFmtId="0" fontId="4" fillId="8" borderId="7" xfId="0" applyFont="1" applyFill="1" applyBorder="1" applyAlignment="1">
      <alignment horizontal="left" vertical="center" wrapText="1"/>
    </xf>
    <xf numFmtId="0" fontId="4" fillId="8" borderId="30"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8" borderId="31" xfId="0" applyFont="1" applyFill="1" applyBorder="1" applyAlignment="1">
      <alignment horizontal="left" vertical="center" wrapText="1"/>
    </xf>
    <xf numFmtId="0" fontId="1" fillId="0" borderId="63" xfId="0" applyFont="1" applyBorder="1" applyAlignment="1" applyProtection="1">
      <alignment horizontal="center" vertical="center" wrapText="1"/>
      <protection locked="0"/>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5" fillId="8" borderId="5" xfId="0" applyFont="1" applyFill="1" applyBorder="1" applyAlignment="1">
      <alignment horizontal="center" vertical="center" textRotation="90"/>
    </xf>
    <xf numFmtId="0" fontId="5" fillId="8" borderId="30" xfId="0" applyFont="1" applyFill="1" applyBorder="1" applyAlignment="1">
      <alignment horizontal="center" vertical="center" textRotation="90"/>
    </xf>
    <xf numFmtId="0" fontId="5" fillId="4" borderId="18" xfId="0" applyFont="1" applyFill="1" applyBorder="1" applyAlignment="1">
      <alignment horizontal="center" vertical="center" textRotation="90"/>
    </xf>
    <xf numFmtId="0" fontId="5" fillId="4" borderId="33" xfId="0" applyFont="1" applyFill="1" applyBorder="1" applyAlignment="1">
      <alignment horizontal="center" vertical="center" textRotation="90"/>
    </xf>
    <xf numFmtId="0" fontId="4" fillId="0" borderId="59" xfId="0" applyFont="1" applyFill="1" applyBorder="1" applyAlignment="1" applyProtection="1">
      <alignment horizontal="center" wrapText="1"/>
      <protection locked="0"/>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74" xfId="0" applyFont="1" applyBorder="1" applyAlignment="1" applyProtection="1">
      <alignment horizontal="center" vertical="center" wrapText="1"/>
      <protection locked="0"/>
    </xf>
    <xf numFmtId="2" fontId="5" fillId="6" borderId="41" xfId="0" applyNumberFormat="1" applyFont="1" applyFill="1" applyBorder="1" applyAlignment="1">
      <alignment horizontal="center" vertical="center" textRotation="90"/>
    </xf>
    <xf numFmtId="2" fontId="5" fillId="6" borderId="48" xfId="0" applyNumberFormat="1" applyFont="1" applyFill="1" applyBorder="1" applyAlignment="1">
      <alignment horizontal="center" vertical="center" textRotation="90"/>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1" fillId="0" borderId="3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5" fillId="6" borderId="41" xfId="0" applyFont="1" applyFill="1" applyBorder="1" applyAlignment="1">
      <alignment horizontal="center" vertical="center" textRotation="90"/>
    </xf>
    <xf numFmtId="0" fontId="5" fillId="6" borderId="48" xfId="0" applyFont="1" applyFill="1" applyBorder="1" applyAlignment="1">
      <alignment horizontal="center" vertical="center" textRotation="90"/>
    </xf>
    <xf numFmtId="0" fontId="4" fillId="6" borderId="4" xfId="0" applyFont="1" applyFill="1" applyBorder="1" applyAlignment="1">
      <alignment horizontal="left" vertical="center" wrapText="1"/>
    </xf>
    <xf numFmtId="0" fontId="4" fillId="6" borderId="102" xfId="0" applyFont="1" applyFill="1" applyBorder="1" applyAlignment="1">
      <alignment horizontal="left" vertical="center" wrapText="1"/>
    </xf>
    <xf numFmtId="0" fontId="4" fillId="0" borderId="91" xfId="0" applyFont="1" applyBorder="1" applyAlignment="1" applyProtection="1">
      <alignment horizontal="center"/>
      <protection locked="0"/>
    </xf>
    <xf numFmtId="0" fontId="4" fillId="0" borderId="64"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9" fillId="10" borderId="5" xfId="0" applyFont="1" applyFill="1" applyBorder="1" applyAlignment="1">
      <alignment horizontal="center" vertical="center" textRotation="90"/>
    </xf>
    <xf numFmtId="0" fontId="9" fillId="10" borderId="6" xfId="0" applyFont="1" applyFill="1" applyBorder="1" applyAlignment="1">
      <alignment horizontal="center" vertical="center" textRotation="90"/>
    </xf>
    <xf numFmtId="0" fontId="9" fillId="10" borderId="9" xfId="0" applyFont="1" applyFill="1" applyBorder="1" applyAlignment="1">
      <alignment horizontal="center" vertical="center" textRotation="90"/>
    </xf>
    <xf numFmtId="0" fontId="9" fillId="10" borderId="2" xfId="0" applyFont="1" applyFill="1" applyBorder="1" applyAlignment="1">
      <alignment horizontal="center" vertical="center" textRotation="90"/>
    </xf>
    <xf numFmtId="0" fontId="4" fillId="10" borderId="6" xfId="0" applyFont="1" applyFill="1" applyBorder="1" applyAlignment="1">
      <alignment horizontal="center"/>
    </xf>
    <xf numFmtId="0" fontId="4" fillId="10" borderId="2" xfId="0" applyFont="1" applyFill="1" applyBorder="1" applyAlignment="1">
      <alignment horizontal="center"/>
    </xf>
    <xf numFmtId="0" fontId="5" fillId="9" borderId="33" xfId="0" applyFont="1" applyFill="1" applyBorder="1" applyAlignment="1" applyProtection="1">
      <alignment horizontal="center" vertical="center" textRotation="90"/>
    </xf>
    <xf numFmtId="0" fontId="5" fillId="9" borderId="6" xfId="0" applyFont="1" applyFill="1" applyBorder="1" applyAlignment="1" applyProtection="1">
      <alignment horizontal="center" vertical="center" textRotation="90"/>
    </xf>
    <xf numFmtId="0" fontId="5" fillId="9" borderId="2" xfId="0" applyFont="1" applyFill="1" applyBorder="1" applyAlignment="1" applyProtection="1">
      <alignment horizontal="center" vertical="center" textRotation="90"/>
    </xf>
    <xf numFmtId="0" fontId="8" fillId="2" borderId="0" xfId="0" applyFont="1" applyFill="1" applyBorder="1" applyAlignment="1">
      <alignment horizontal="center" vertical="center"/>
    </xf>
    <xf numFmtId="0" fontId="8" fillId="2" borderId="15" xfId="0" applyFont="1" applyFill="1" applyBorder="1" applyAlignment="1">
      <alignment horizontal="center" vertical="center"/>
    </xf>
    <xf numFmtId="0" fontId="6" fillId="6" borderId="35" xfId="0" applyFont="1" applyFill="1" applyBorder="1" applyAlignment="1">
      <alignment horizontal="center" vertical="center"/>
    </xf>
    <xf numFmtId="0" fontId="6" fillId="6" borderId="32" xfId="0" applyFont="1" applyFill="1" applyBorder="1" applyAlignment="1">
      <alignment horizontal="center" vertical="center"/>
    </xf>
    <xf numFmtId="0" fontId="6" fillId="6" borderId="36" xfId="0" applyFont="1" applyFill="1" applyBorder="1" applyAlignment="1">
      <alignment horizontal="center" vertical="center"/>
    </xf>
    <xf numFmtId="0" fontId="5" fillId="2" borderId="6" xfId="0" applyFont="1" applyFill="1" applyBorder="1" applyAlignment="1">
      <alignment horizontal="center" vertical="center" textRotation="90"/>
    </xf>
    <xf numFmtId="0" fontId="5" fillId="2" borderId="1" xfId="0" applyFont="1" applyFill="1" applyBorder="1" applyAlignment="1">
      <alignment horizontal="center" vertical="center" textRotation="90"/>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1" fillId="0" borderId="20" xfId="0" applyFont="1" applyBorder="1" applyAlignment="1" applyProtection="1">
      <alignment horizontal="center" vertical="center"/>
      <protection locked="0"/>
    </xf>
    <xf numFmtId="0" fontId="5" fillId="3" borderId="33" xfId="0" applyFont="1" applyFill="1" applyBorder="1" applyAlignment="1">
      <alignment horizontal="center" vertical="center" textRotation="90"/>
    </xf>
    <xf numFmtId="0" fontId="5" fillId="3" borderId="40" xfId="0" applyFont="1" applyFill="1" applyBorder="1" applyAlignment="1">
      <alignment horizontal="center" vertical="center" textRotation="90"/>
    </xf>
    <xf numFmtId="2" fontId="5" fillId="3" borderId="41" xfId="0" applyNumberFormat="1" applyFont="1" applyFill="1" applyBorder="1" applyAlignment="1">
      <alignment horizontal="center" vertical="center" textRotation="90"/>
    </xf>
    <xf numFmtId="2" fontId="5" fillId="3" borderId="71" xfId="0" applyNumberFormat="1" applyFont="1" applyFill="1" applyBorder="1" applyAlignment="1">
      <alignment horizontal="center" vertical="center" textRotation="90"/>
    </xf>
    <xf numFmtId="0" fontId="4" fillId="3" borderId="9"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 fillId="0" borderId="0" xfId="0" applyFont="1" applyBorder="1" applyAlignment="1" applyProtection="1">
      <alignment horizontal="center" vertical="center" wrapText="1"/>
      <protection locked="0"/>
    </xf>
    <xf numFmtId="0" fontId="5" fillId="3" borderId="0" xfId="0" applyFont="1" applyFill="1" applyBorder="1" applyAlignment="1">
      <alignment horizontal="center" vertical="center" textRotation="90"/>
    </xf>
    <xf numFmtId="0" fontId="5" fillId="3" borderId="2" xfId="0" applyFont="1" applyFill="1" applyBorder="1" applyAlignment="1">
      <alignment horizontal="center" vertical="center" textRotation="90"/>
    </xf>
    <xf numFmtId="2" fontId="5" fillId="3" borderId="6" xfId="0" applyNumberFormat="1" applyFont="1" applyFill="1" applyBorder="1" applyAlignment="1">
      <alignment horizontal="center" vertical="center" textRotation="90"/>
    </xf>
    <xf numFmtId="2" fontId="5" fillId="3" borderId="2" xfId="0" applyNumberFormat="1" applyFont="1" applyFill="1" applyBorder="1" applyAlignment="1">
      <alignment horizontal="center" vertical="center" textRotation="9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8" fillId="3" borderId="35" xfId="0" applyFont="1" applyFill="1" applyBorder="1" applyAlignment="1">
      <alignment horizontal="center"/>
    </xf>
    <xf numFmtId="0" fontId="8" fillId="3" borderId="32" xfId="0" applyFont="1" applyFill="1" applyBorder="1" applyAlignment="1">
      <alignment horizontal="center"/>
    </xf>
    <xf numFmtId="0" fontId="8" fillId="3" borderId="1" xfId="0" applyFont="1" applyFill="1" applyBorder="1" applyAlignment="1">
      <alignment horizontal="center"/>
    </xf>
    <xf numFmtId="0" fontId="8" fillId="3" borderId="17" xfId="0" applyFont="1" applyFill="1" applyBorder="1" applyAlignment="1">
      <alignment horizontal="center"/>
    </xf>
    <xf numFmtId="0" fontId="5" fillId="3" borderId="6" xfId="0" applyFont="1" applyFill="1" applyBorder="1" applyAlignment="1">
      <alignment horizontal="center" vertical="center" textRotation="90"/>
    </xf>
    <xf numFmtId="0" fontId="4" fillId="0" borderId="43"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5" fillId="2" borderId="21" xfId="0" applyFont="1" applyFill="1" applyBorder="1" applyAlignment="1">
      <alignment horizontal="center" vertical="center" textRotation="90"/>
    </xf>
    <xf numFmtId="0" fontId="5" fillId="2" borderId="10" xfId="0" applyFont="1" applyFill="1" applyBorder="1" applyAlignment="1">
      <alignment horizontal="center" vertical="center" textRotation="90"/>
    </xf>
    <xf numFmtId="0" fontId="4" fillId="0" borderId="2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5" fillId="4" borderId="65" xfId="0" applyFont="1" applyFill="1" applyBorder="1" applyAlignment="1">
      <alignment horizontal="center" vertical="center" textRotation="90"/>
    </xf>
    <xf numFmtId="0" fontId="5" fillId="4" borderId="4" xfId="0" applyFont="1" applyFill="1" applyBorder="1" applyAlignment="1">
      <alignment horizontal="center" vertical="center" textRotation="90"/>
    </xf>
    <xf numFmtId="0" fontId="4" fillId="4" borderId="20"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11" fillId="16" borderId="60" xfId="0" applyFont="1" applyFill="1" applyBorder="1" applyAlignment="1">
      <alignment horizontal="left" wrapText="1"/>
    </xf>
    <xf numFmtId="0" fontId="11" fillId="16" borderId="59" xfId="0" applyFont="1" applyFill="1" applyBorder="1" applyAlignment="1">
      <alignment horizontal="left" wrapText="1"/>
    </xf>
    <xf numFmtId="0" fontId="4" fillId="6" borderId="8"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0" borderId="64" xfId="0" applyFont="1" applyFill="1" applyBorder="1" applyAlignment="1" applyProtection="1">
      <alignment horizontal="center" wrapText="1"/>
      <protection locked="0"/>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0" borderId="62" xfId="0" applyFont="1" applyFill="1" applyBorder="1" applyAlignment="1" applyProtection="1">
      <alignment horizontal="center" wrapText="1"/>
      <protection locked="0"/>
    </xf>
    <xf numFmtId="0" fontId="4" fillId="0" borderId="63" xfId="0" applyFont="1" applyFill="1" applyBorder="1" applyAlignment="1" applyProtection="1">
      <alignment horizontal="center" wrapText="1"/>
      <protection locked="0"/>
    </xf>
    <xf numFmtId="0" fontId="4" fillId="0" borderId="6" xfId="0" applyFont="1" applyBorder="1" applyAlignment="1">
      <alignment horizontal="center"/>
    </xf>
    <xf numFmtId="0" fontId="4" fillId="0" borderId="2" xfId="0" applyFont="1" applyBorder="1" applyAlignment="1">
      <alignment horizontal="center"/>
    </xf>
    <xf numFmtId="0" fontId="8" fillId="6" borderId="35" xfId="0" applyFont="1" applyFill="1" applyBorder="1" applyAlignment="1">
      <alignment horizontal="center" vertical="center"/>
    </xf>
    <xf numFmtId="0" fontId="8" fillId="6" borderId="32" xfId="0" applyFont="1" applyFill="1" applyBorder="1" applyAlignment="1">
      <alignment horizontal="center" vertical="center"/>
    </xf>
    <xf numFmtId="0" fontId="4" fillId="2" borderId="9"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8" fillId="6" borderId="36" xfId="0" applyFont="1" applyFill="1" applyBorder="1" applyAlignment="1">
      <alignment horizontal="center" vertical="center"/>
    </xf>
    <xf numFmtId="0" fontId="5" fillId="6" borderId="14" xfId="0" applyFont="1" applyFill="1" applyBorder="1" applyAlignment="1">
      <alignment horizontal="center" vertical="center" textRotation="90"/>
    </xf>
    <xf numFmtId="0" fontId="5" fillId="6" borderId="95" xfId="0" applyFont="1" applyFill="1" applyBorder="1" applyAlignment="1">
      <alignment horizontal="center" vertical="center" textRotation="90"/>
    </xf>
    <xf numFmtId="0" fontId="5" fillId="6" borderId="71" xfId="0" applyFont="1" applyFill="1" applyBorder="1" applyAlignment="1">
      <alignment horizontal="center" vertical="center" textRotation="90"/>
    </xf>
    <xf numFmtId="0" fontId="5" fillId="6" borderId="40" xfId="0" applyFont="1" applyFill="1" applyBorder="1" applyAlignment="1">
      <alignment horizontal="center" vertical="center" textRotation="9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5" fillId="3" borderId="71" xfId="0" applyFont="1" applyFill="1" applyBorder="1" applyAlignment="1">
      <alignment horizontal="center" vertical="center" textRotation="90"/>
    </xf>
    <xf numFmtId="0" fontId="4" fillId="3" borderId="12"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16" borderId="5" xfId="0" applyFont="1" applyFill="1" applyBorder="1" applyAlignment="1">
      <alignment horizontal="left" vertical="center" wrapText="1"/>
    </xf>
    <xf numFmtId="0" fontId="4" fillId="16" borderId="6" xfId="0" applyFont="1" applyFill="1" applyBorder="1" applyAlignment="1">
      <alignment horizontal="left" vertical="center" wrapText="1"/>
    </xf>
    <xf numFmtId="0" fontId="4" fillId="16" borderId="7" xfId="0" applyFont="1" applyFill="1" applyBorder="1" applyAlignment="1">
      <alignment horizontal="left" vertical="center" wrapText="1"/>
    </xf>
    <xf numFmtId="0" fontId="4" fillId="16" borderId="9" xfId="0" applyFont="1" applyFill="1" applyBorder="1" applyAlignment="1">
      <alignment horizontal="left" vertical="center" wrapText="1"/>
    </xf>
    <xf numFmtId="0" fontId="4" fillId="16" borderId="2" xfId="0" applyFont="1" applyFill="1" applyBorder="1" applyAlignment="1">
      <alignment horizontal="left" vertical="center" wrapText="1"/>
    </xf>
    <xf numFmtId="0" fontId="4" fillId="16" borderId="10" xfId="0" applyFont="1" applyFill="1" applyBorder="1" applyAlignment="1">
      <alignment horizontal="left" vertical="center"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10" xfId="0" applyFont="1" applyFill="1" applyBorder="1" applyAlignment="1">
      <alignment horizontal="left" vertical="top" wrapText="1"/>
    </xf>
    <xf numFmtId="0" fontId="11" fillId="16" borderId="9" xfId="0" applyFont="1" applyFill="1" applyBorder="1" applyAlignment="1">
      <alignment horizontal="left" wrapText="1"/>
    </xf>
    <xf numFmtId="0" fontId="11" fillId="16" borderId="2" xfId="0" applyFont="1" applyFill="1" applyBorder="1" applyAlignment="1">
      <alignment horizontal="left" wrapText="1"/>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09" xfId="0" applyFont="1" applyFill="1" applyBorder="1" applyAlignment="1" applyProtection="1">
      <alignment horizontal="center" wrapText="1"/>
      <protection locked="0"/>
    </xf>
    <xf numFmtId="0" fontId="5" fillId="4" borderId="19" xfId="0" applyFont="1" applyFill="1" applyBorder="1" applyAlignment="1">
      <alignment horizontal="center" vertical="center" textRotation="90"/>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0" xfId="0" applyFont="1" applyFill="1" applyBorder="1" applyAlignment="1">
      <alignment horizontal="left" vertical="center" wrapText="1"/>
    </xf>
    <xf numFmtId="2" fontId="5" fillId="6" borderId="93" xfId="0" applyNumberFormat="1" applyFont="1" applyFill="1" applyBorder="1" applyAlignment="1">
      <alignment horizontal="center" vertical="center" textRotation="90"/>
    </xf>
    <xf numFmtId="2" fontId="5" fillId="6" borderId="95" xfId="0" applyNumberFormat="1" applyFont="1" applyFill="1" applyBorder="1" applyAlignment="1">
      <alignment horizontal="center" vertical="center" textRotation="90"/>
    </xf>
    <xf numFmtId="0" fontId="8" fillId="4" borderId="35"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36" xfId="0" applyFont="1" applyFill="1" applyBorder="1" applyAlignment="1">
      <alignment horizontal="center" vertical="center"/>
    </xf>
    <xf numFmtId="0" fontId="1" fillId="8" borderId="5" xfId="0" applyFont="1" applyFill="1" applyBorder="1" applyAlignment="1">
      <alignment horizontal="center"/>
    </xf>
    <xf numFmtId="0" fontId="1" fillId="8" borderId="6" xfId="0" applyFont="1" applyFill="1" applyBorder="1" applyAlignment="1">
      <alignment horizontal="center"/>
    </xf>
    <xf numFmtId="0" fontId="1" fillId="8" borderId="38" xfId="0" applyFont="1" applyFill="1" applyBorder="1" applyAlignment="1">
      <alignment horizontal="center"/>
    </xf>
    <xf numFmtId="0" fontId="1" fillId="8" borderId="30" xfId="0" applyFont="1" applyFill="1" applyBorder="1" applyAlignment="1">
      <alignment horizontal="center"/>
    </xf>
    <xf numFmtId="0" fontId="1" fillId="8" borderId="1" xfId="0" applyFont="1" applyFill="1" applyBorder="1" applyAlignment="1">
      <alignment horizontal="center"/>
    </xf>
    <xf numFmtId="0" fontId="1" fillId="8" borderId="17" xfId="0" applyFont="1" applyFill="1" applyBorder="1" applyAlignment="1">
      <alignment horizontal="center"/>
    </xf>
    <xf numFmtId="0" fontId="5" fillId="4" borderId="101" xfId="0" applyFont="1" applyFill="1" applyBorder="1" applyAlignment="1">
      <alignment horizontal="center" vertical="center" textRotation="90"/>
    </xf>
    <xf numFmtId="0" fontId="5" fillId="4" borderId="5"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40" xfId="0" applyFont="1" applyFill="1" applyBorder="1" applyAlignment="1">
      <alignment horizontal="center" vertical="center" textRotation="90"/>
    </xf>
    <xf numFmtId="0" fontId="4" fillId="4" borderId="20"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3" xfId="0" applyFont="1" applyFill="1" applyBorder="1" applyAlignment="1">
      <alignment horizontal="left" vertical="top" wrapText="1"/>
    </xf>
    <xf numFmtId="0" fontId="1" fillId="0" borderId="60" xfId="0" applyFont="1" applyFill="1" applyBorder="1" applyAlignment="1" applyProtection="1">
      <alignment horizontal="center" vertical="center" wrapText="1"/>
      <protection locked="0"/>
    </xf>
    <xf numFmtId="0" fontId="1" fillId="0" borderId="59" xfId="0" applyFont="1" applyFill="1" applyBorder="1" applyAlignment="1" applyProtection="1">
      <alignment horizontal="center" vertical="center" wrapText="1"/>
      <protection locked="0"/>
    </xf>
    <xf numFmtId="0" fontId="1" fillId="0" borderId="5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textRotation="90"/>
    </xf>
    <xf numFmtId="0" fontId="4" fillId="2" borderId="2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5" fillId="2" borderId="0" xfId="0" applyFont="1" applyFill="1" applyBorder="1" applyAlignment="1">
      <alignment horizontal="center" vertical="center" textRotation="90"/>
    </xf>
    <xf numFmtId="0" fontId="1" fillId="0" borderId="0"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6" borderId="20"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1" fillId="0" borderId="20"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37" xfId="0" applyFont="1" applyFill="1" applyBorder="1" applyAlignment="1" applyProtection="1">
      <alignment horizontal="left" vertical="top" wrapText="1"/>
      <protection locked="0"/>
    </xf>
    <xf numFmtId="0" fontId="4" fillId="4" borderId="7"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1" fillId="0" borderId="17" xfId="0" applyFont="1" applyBorder="1" applyAlignment="1" applyProtection="1">
      <alignment horizontal="center" vertical="center"/>
      <protection locked="0"/>
    </xf>
    <xf numFmtId="0" fontId="5" fillId="4" borderId="42" xfId="0" applyFont="1" applyFill="1" applyBorder="1" applyAlignment="1">
      <alignment horizontal="center" vertical="center" textRotation="90"/>
    </xf>
    <xf numFmtId="0" fontId="4" fillId="0" borderId="38" xfId="0" applyFont="1" applyBorder="1" applyAlignment="1">
      <alignment horizontal="center"/>
    </xf>
    <xf numFmtId="0" fontId="4" fillId="0" borderId="37" xfId="0" applyFont="1" applyBorder="1" applyAlignment="1">
      <alignment horizontal="center"/>
    </xf>
    <xf numFmtId="0" fontId="5" fillId="6" borderId="39" xfId="0" applyFont="1" applyFill="1" applyBorder="1" applyAlignment="1">
      <alignment horizontal="center" vertical="center" textRotation="90"/>
    </xf>
    <xf numFmtId="0" fontId="5" fillId="6" borderId="93" xfId="0" applyFont="1" applyFill="1" applyBorder="1" applyAlignment="1">
      <alignment horizontal="center" vertical="center" textRotation="90"/>
    </xf>
    <xf numFmtId="0" fontId="4" fillId="0" borderId="30" xfId="0" applyFont="1" applyBorder="1" applyAlignment="1">
      <alignment horizontal="left" vertical="center"/>
    </xf>
    <xf numFmtId="0" fontId="4" fillId="0" borderId="1" xfId="0" applyFont="1" applyBorder="1" applyAlignment="1">
      <alignment horizontal="left" vertical="center"/>
    </xf>
    <xf numFmtId="0" fontId="5" fillId="6" borderId="18" xfId="0" applyFont="1" applyFill="1" applyBorder="1" applyAlignment="1">
      <alignment horizontal="center" vertical="center" textRotation="90"/>
    </xf>
    <xf numFmtId="0" fontId="5" fillId="6" borderId="57" xfId="0" applyFont="1" applyFill="1" applyBorder="1" applyAlignment="1">
      <alignment horizontal="center" vertical="center" textRotation="90"/>
    </xf>
    <xf numFmtId="0" fontId="4" fillId="0" borderId="60" xfId="0" applyFont="1" applyBorder="1" applyAlignment="1">
      <alignment horizontal="left" vertical="center"/>
    </xf>
    <xf numFmtId="0" fontId="4" fillId="0" borderId="59" xfId="0" applyFont="1" applyBorder="1" applyAlignment="1">
      <alignment horizontal="left" vertical="center"/>
    </xf>
    <xf numFmtId="0" fontId="4" fillId="0" borderId="59" xfId="0" applyFont="1" applyBorder="1" applyAlignment="1" applyProtection="1">
      <alignment horizontal="center"/>
      <protection locked="0"/>
    </xf>
    <xf numFmtId="0" fontId="5" fillId="6" borderId="6" xfId="0" applyFont="1" applyFill="1" applyBorder="1" applyAlignment="1">
      <alignment horizontal="center" vertical="center" textRotation="90"/>
    </xf>
    <xf numFmtId="0" fontId="5" fillId="6" borderId="2" xfId="0" applyFont="1" applyFill="1" applyBorder="1" applyAlignment="1">
      <alignment horizontal="center" vertical="center" textRotation="90"/>
    </xf>
    <xf numFmtId="0" fontId="4" fillId="0" borderId="75" xfId="0" applyFont="1" applyBorder="1" applyAlignment="1">
      <alignment horizontal="left" vertical="center"/>
    </xf>
    <xf numFmtId="0" fontId="4" fillId="0" borderId="64" xfId="0" applyFont="1" applyBorder="1" applyAlignment="1">
      <alignment horizontal="left" vertical="center"/>
    </xf>
    <xf numFmtId="0" fontId="8" fillId="3" borderId="35" xfId="0" applyFont="1" applyFill="1" applyBorder="1" applyAlignment="1" applyProtection="1">
      <alignment horizontal="center"/>
    </xf>
    <xf numFmtId="0" fontId="8" fillId="3" borderId="32" xfId="0" applyFont="1" applyFill="1" applyBorder="1" applyAlignment="1" applyProtection="1">
      <alignment horizontal="center"/>
    </xf>
    <xf numFmtId="0" fontId="8" fillId="3" borderId="36" xfId="0" applyFont="1" applyFill="1" applyBorder="1" applyAlignment="1" applyProtection="1">
      <alignment horizontal="center"/>
    </xf>
    <xf numFmtId="0" fontId="9" fillId="0" borderId="35"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0" borderId="36" xfId="0" applyFont="1" applyFill="1" applyBorder="1" applyAlignment="1" applyProtection="1">
      <alignment horizontal="left" vertical="top" wrapText="1"/>
      <protection locked="0"/>
    </xf>
    <xf numFmtId="0" fontId="8" fillId="3" borderId="11" xfId="0" applyFont="1" applyFill="1" applyBorder="1" applyAlignment="1" applyProtection="1">
      <alignment horizontal="center"/>
    </xf>
    <xf numFmtId="0" fontId="8" fillId="3" borderId="12" xfId="0" applyFont="1" applyFill="1" applyBorder="1" applyAlignment="1" applyProtection="1">
      <alignment horizontal="center"/>
    </xf>
    <xf numFmtId="0" fontId="8" fillId="3" borderId="13" xfId="0" applyFont="1" applyFill="1" applyBorder="1" applyAlignment="1" applyProtection="1">
      <alignment horizontal="center"/>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7" xfId="0" applyFont="1" applyBorder="1" applyAlignment="1" applyProtection="1">
      <alignment horizontal="center" vertical="center"/>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7" xfId="0" applyFont="1" applyBorder="1" applyAlignment="1" applyProtection="1">
      <alignment horizontal="center" vertical="center"/>
    </xf>
    <xf numFmtId="0" fontId="8" fillId="0" borderId="12"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4" fillId="0" borderId="9" xfId="0" applyFont="1" applyBorder="1" applyAlignment="1">
      <alignment horizontal="left" vertical="center"/>
    </xf>
    <xf numFmtId="0" fontId="4" fillId="0" borderId="2" xfId="0" applyFont="1" applyBorder="1" applyAlignment="1">
      <alignment horizontal="left" vertical="center"/>
    </xf>
    <xf numFmtId="0" fontId="5" fillId="6" borderId="16" xfId="0" applyFont="1" applyFill="1" applyBorder="1" applyAlignment="1">
      <alignment horizontal="center" vertical="center" textRotation="90"/>
    </xf>
    <xf numFmtId="0" fontId="9" fillId="0" borderId="70" xfId="0" applyFont="1" applyFill="1" applyBorder="1" applyAlignment="1" applyProtection="1">
      <alignment horizontal="center" vertical="center" wrapText="1"/>
      <protection locked="0"/>
    </xf>
    <xf numFmtId="0" fontId="9" fillId="0" borderId="69" xfId="0" applyFont="1" applyFill="1" applyBorder="1" applyAlignment="1" applyProtection="1">
      <alignment horizontal="center" vertical="center" wrapText="1"/>
      <protection locked="0"/>
    </xf>
    <xf numFmtId="0" fontId="9" fillId="0" borderId="100" xfId="0" applyFont="1" applyFill="1" applyBorder="1" applyAlignment="1" applyProtection="1">
      <alignment horizontal="center" vertical="center" wrapText="1"/>
      <protection locked="0"/>
    </xf>
    <xf numFmtId="0" fontId="8" fillId="9" borderId="35" xfId="0" applyFont="1" applyFill="1" applyBorder="1" applyAlignment="1" applyProtection="1">
      <alignment horizontal="center"/>
    </xf>
    <xf numFmtId="0" fontId="8" fillId="9" borderId="32" xfId="0" applyFont="1" applyFill="1" applyBorder="1" applyAlignment="1" applyProtection="1">
      <alignment horizontal="center"/>
    </xf>
    <xf numFmtId="0" fontId="8" fillId="9" borderId="36" xfId="0" applyFont="1" applyFill="1" applyBorder="1" applyAlignment="1" applyProtection="1">
      <alignment horizontal="center"/>
    </xf>
    <xf numFmtId="0" fontId="9" fillId="0" borderId="11"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5" fillId="10" borderId="93" xfId="0" applyFont="1" applyFill="1" applyBorder="1" applyAlignment="1" applyProtection="1">
      <alignment horizontal="center" vertical="center" textRotation="90"/>
    </xf>
    <xf numFmtId="0" fontId="5" fillId="10" borderId="95" xfId="0" applyFont="1" applyFill="1" applyBorder="1" applyAlignment="1" applyProtection="1">
      <alignment horizontal="center" vertical="center" textRotation="90"/>
    </xf>
    <xf numFmtId="0" fontId="4" fillId="10" borderId="8" xfId="0" applyFont="1" applyFill="1" applyBorder="1" applyAlignment="1">
      <alignment horizontal="left" vertical="center" wrapText="1"/>
    </xf>
    <xf numFmtId="0" fontId="4" fillId="10" borderId="0"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10" borderId="10" xfId="0"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wrapText="1"/>
      <protection locked="0"/>
    </xf>
    <xf numFmtId="0" fontId="4" fillId="0" borderId="6" xfId="0" applyFont="1" applyFill="1" applyBorder="1" applyAlignment="1" applyProtection="1">
      <alignment horizontal="center" wrapText="1"/>
      <protection locked="0"/>
    </xf>
    <xf numFmtId="0" fontId="4" fillId="0" borderId="9" xfId="0" applyFont="1" applyFill="1" applyBorder="1" applyAlignment="1" applyProtection="1">
      <alignment horizontal="center" wrapText="1"/>
      <protection locked="0"/>
    </xf>
    <xf numFmtId="0" fontId="4" fillId="0" borderId="2" xfId="0" applyFont="1" applyFill="1" applyBorder="1" applyAlignment="1" applyProtection="1">
      <alignment horizontal="center" wrapText="1"/>
      <protection locked="0"/>
    </xf>
    <xf numFmtId="0" fontId="3" fillId="0" borderId="1" xfId="0" applyFont="1" applyBorder="1" applyAlignment="1">
      <alignment horizontal="right" vertical="top" wrapText="1"/>
    </xf>
    <xf numFmtId="0" fontId="5" fillId="9" borderId="14" xfId="0" applyFont="1" applyFill="1" applyBorder="1" applyAlignment="1" applyProtection="1">
      <alignment horizontal="center" vertical="center" textRotation="90"/>
    </xf>
    <xf numFmtId="0" fontId="5" fillId="5" borderId="39" xfId="0" applyFont="1" applyFill="1" applyBorder="1" applyAlignment="1" applyProtection="1">
      <alignment horizontal="center" vertical="center" textRotation="90"/>
    </xf>
    <xf numFmtId="0" fontId="5" fillId="5" borderId="71" xfId="0" applyFont="1" applyFill="1" applyBorder="1" applyAlignment="1" applyProtection="1">
      <alignment horizontal="center" vertical="center" textRotation="90"/>
    </xf>
    <xf numFmtId="0" fontId="5" fillId="5" borderId="48" xfId="0" applyFont="1" applyFill="1" applyBorder="1" applyAlignment="1" applyProtection="1">
      <alignment horizontal="center" vertical="center" textRotation="90"/>
    </xf>
    <xf numFmtId="0" fontId="4" fillId="5" borderId="20"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30"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5" fillId="5" borderId="77" xfId="0" applyFont="1" applyFill="1" applyBorder="1" applyAlignment="1" applyProtection="1">
      <alignment horizontal="center" vertical="center" textRotation="90"/>
    </xf>
    <xf numFmtId="0" fontId="5" fillId="5" borderId="33" xfId="0" applyFont="1" applyFill="1" applyBorder="1" applyAlignment="1" applyProtection="1">
      <alignment horizontal="center" vertical="center" textRotation="90"/>
    </xf>
    <xf numFmtId="0" fontId="5" fillId="5" borderId="19" xfId="0" applyFont="1" applyFill="1" applyBorder="1" applyAlignment="1" applyProtection="1">
      <alignment horizontal="center" vertical="center" textRotation="90"/>
    </xf>
    <xf numFmtId="0" fontId="4" fillId="5" borderId="20"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xf>
    <xf numFmtId="0" fontId="4" fillId="5" borderId="21"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wrapText="1"/>
    </xf>
    <xf numFmtId="0" fontId="4" fillId="5" borderId="3"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4" fillId="5" borderId="10" xfId="0" applyFont="1" applyFill="1" applyBorder="1" applyAlignment="1" applyProtection="1">
      <alignment horizontal="left" vertical="center" wrapText="1"/>
    </xf>
    <xf numFmtId="0" fontId="1" fillId="0" borderId="20"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5" fillId="10" borderId="18" xfId="0" applyFont="1" applyFill="1" applyBorder="1" applyAlignment="1">
      <alignment horizontal="center" vertical="center" textRotation="90"/>
    </xf>
    <xf numFmtId="0" fontId="5" fillId="10" borderId="19" xfId="0" applyFont="1" applyFill="1" applyBorder="1" applyAlignment="1">
      <alignment horizontal="center" vertical="center" textRotation="90"/>
    </xf>
    <xf numFmtId="0" fontId="4" fillId="10" borderId="10" xfId="0" applyFont="1" applyFill="1" applyBorder="1" applyAlignment="1">
      <alignment horizontal="center"/>
    </xf>
    <xf numFmtId="0" fontId="4" fillId="10" borderId="29" xfId="0" applyFont="1" applyFill="1" applyBorder="1" applyAlignment="1">
      <alignment horizontal="center"/>
    </xf>
    <xf numFmtId="0" fontId="5" fillId="5" borderId="57" xfId="0" applyFont="1" applyFill="1" applyBorder="1" applyAlignment="1" applyProtection="1">
      <alignment horizontal="center" vertical="center" textRotation="90"/>
    </xf>
    <xf numFmtId="0" fontId="4" fillId="5" borderId="30" xfId="0" applyFont="1" applyFill="1" applyBorder="1" applyAlignment="1" applyProtection="1">
      <alignment horizontal="left" vertical="center" wrapText="1"/>
    </xf>
    <xf numFmtId="0" fontId="4" fillId="5" borderId="1" xfId="0" applyFont="1" applyFill="1" applyBorder="1" applyAlignment="1" applyProtection="1">
      <alignment horizontal="left" vertical="center" wrapText="1"/>
    </xf>
    <xf numFmtId="0" fontId="4" fillId="5" borderId="31" xfId="0" applyFont="1" applyFill="1" applyBorder="1" applyAlignment="1" applyProtection="1">
      <alignment horizontal="left" vertical="center" wrapText="1"/>
    </xf>
    <xf numFmtId="0" fontId="1" fillId="0" borderId="3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5" fillId="9" borderId="0" xfId="0" applyFont="1" applyFill="1" applyBorder="1" applyAlignment="1" applyProtection="1">
      <alignment horizontal="center" vertical="center" textRotation="9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86" xfId="0" applyFont="1" applyBorder="1" applyAlignment="1" applyProtection="1">
      <alignment horizontal="center" vertical="center"/>
      <protection locked="0"/>
    </xf>
    <xf numFmtId="0" fontId="1" fillId="0" borderId="90" xfId="0" applyFont="1" applyBorder="1" applyAlignment="1">
      <alignment vertical="top" wrapText="1"/>
    </xf>
    <xf numFmtId="0" fontId="1" fillId="0" borderId="91" xfId="0" applyFont="1" applyBorder="1" applyAlignment="1">
      <alignment vertical="top" wrapText="1"/>
    </xf>
    <xf numFmtId="0" fontId="1" fillId="0" borderId="92" xfId="0" applyFont="1" applyBorder="1" applyAlignment="1">
      <alignment vertical="top" wrapText="1"/>
    </xf>
    <xf numFmtId="0" fontId="1" fillId="0" borderId="90" xfId="0" applyFont="1" applyBorder="1" applyAlignment="1">
      <alignment horizontal="left" vertical="top"/>
    </xf>
    <xf numFmtId="0" fontId="1" fillId="0" borderId="91" xfId="0" applyFont="1" applyBorder="1" applyAlignment="1">
      <alignment horizontal="left" vertical="top"/>
    </xf>
    <xf numFmtId="0" fontId="1" fillId="0" borderId="92" xfId="0" applyFont="1" applyBorder="1" applyAlignment="1">
      <alignment horizontal="left" vertical="top"/>
    </xf>
    <xf numFmtId="0" fontId="1" fillId="0" borderId="9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92" xfId="0" applyFont="1" applyBorder="1" applyAlignment="1" applyProtection="1">
      <alignment horizontal="center" vertical="center"/>
      <protection locked="0"/>
    </xf>
    <xf numFmtId="0" fontId="1" fillId="0" borderId="83" xfId="0" applyFont="1" applyBorder="1" applyAlignment="1">
      <alignment horizontal="left" vertical="top" wrapText="1"/>
    </xf>
    <xf numFmtId="0" fontId="1" fillId="0" borderId="74" xfId="0" applyFont="1" applyBorder="1" applyAlignment="1">
      <alignment horizontal="left" vertical="top" wrapText="1"/>
    </xf>
    <xf numFmtId="0" fontId="1" fillId="0" borderId="76" xfId="0" applyFont="1" applyBorder="1" applyAlignment="1">
      <alignment horizontal="left" vertical="top" wrapText="1"/>
    </xf>
    <xf numFmtId="0" fontId="1" fillId="0" borderId="87" xfId="0" applyFont="1" applyBorder="1" applyAlignment="1">
      <alignment horizontal="left" vertical="top" wrapText="1"/>
    </xf>
    <xf numFmtId="0" fontId="1" fillId="0" borderId="88" xfId="0" applyFont="1" applyBorder="1" applyAlignment="1">
      <alignment horizontal="left" vertical="top" wrapText="1"/>
    </xf>
    <xf numFmtId="0" fontId="1" fillId="0" borderId="89" xfId="0" applyFont="1" applyBorder="1" applyAlignment="1">
      <alignment horizontal="left" vertical="top" wrapText="1"/>
    </xf>
    <xf numFmtId="0" fontId="1" fillId="0" borderId="87" xfId="0" applyFont="1" applyBorder="1" applyAlignment="1">
      <alignment horizontal="left" vertical="top"/>
    </xf>
    <xf numFmtId="0" fontId="1" fillId="0" borderId="88" xfId="0" applyFont="1" applyBorder="1" applyAlignment="1">
      <alignment horizontal="left" vertical="top"/>
    </xf>
    <xf numFmtId="0" fontId="1" fillId="0" borderId="89" xfId="0" applyFont="1" applyBorder="1" applyAlignment="1">
      <alignment horizontal="left" vertical="top"/>
    </xf>
    <xf numFmtId="0" fontId="1" fillId="0" borderId="14" xfId="0" applyFont="1" applyBorder="1" applyAlignment="1">
      <alignment horizontal="left" vertical="top"/>
    </xf>
    <xf numFmtId="0" fontId="1" fillId="0" borderId="0" xfId="0" applyFont="1" applyBorder="1" applyAlignment="1">
      <alignment horizontal="left" vertical="top"/>
    </xf>
    <xf numFmtId="0" fontId="1" fillId="0" borderId="15" xfId="0" applyFont="1" applyBorder="1" applyAlignment="1">
      <alignment horizontal="left" vertical="top"/>
    </xf>
    <xf numFmtId="0" fontId="1" fillId="0" borderId="83" xfId="0" applyFont="1" applyBorder="1" applyAlignment="1">
      <alignment horizontal="left" vertical="top"/>
    </xf>
    <xf numFmtId="0" fontId="1" fillId="0" borderId="74" xfId="0" applyFont="1" applyBorder="1" applyAlignment="1">
      <alignment horizontal="left" vertical="top"/>
    </xf>
    <xf numFmtId="0" fontId="1" fillId="0" borderId="76" xfId="0" applyFont="1" applyBorder="1" applyAlignment="1">
      <alignment horizontal="left" vertical="top"/>
    </xf>
    <xf numFmtId="0" fontId="1" fillId="0" borderId="11"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74"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0" fontId="1" fillId="0" borderId="35"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36" xfId="0" applyFont="1" applyFill="1" applyBorder="1" applyAlignment="1">
      <alignment horizontal="left" vertical="top" wrapText="1"/>
    </xf>
    <xf numFmtId="0" fontId="9" fillId="0" borderId="11" xfId="0" applyFont="1" applyFill="1" applyBorder="1" applyAlignment="1">
      <alignment horizontal="center" vertical="center" textRotation="90"/>
    </xf>
    <xf numFmtId="0" fontId="9" fillId="0" borderId="12" xfId="0" applyFont="1" applyFill="1" applyBorder="1" applyAlignment="1">
      <alignment horizontal="center" vertical="center" textRotation="90"/>
    </xf>
    <xf numFmtId="0" fontId="9" fillId="0" borderId="13" xfId="0" applyFont="1" applyFill="1" applyBorder="1" applyAlignment="1">
      <alignment horizontal="center" vertical="center" textRotation="90"/>
    </xf>
    <xf numFmtId="0" fontId="9" fillId="0" borderId="14"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9" fillId="0" borderId="15" xfId="0" applyFont="1" applyFill="1" applyBorder="1" applyAlignment="1">
      <alignment horizontal="center" vertical="center" textRotation="90"/>
    </xf>
    <xf numFmtId="0" fontId="9" fillId="0" borderId="16"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0" fontId="9" fillId="0" borderId="17" xfId="0" applyFont="1" applyFill="1" applyBorder="1" applyAlignment="1">
      <alignment horizontal="center" vertical="center" textRotation="90"/>
    </xf>
    <xf numFmtId="0" fontId="9" fillId="0" borderId="35" xfId="0" applyFont="1" applyFill="1" applyBorder="1" applyAlignment="1">
      <alignment horizontal="center" vertical="center" textRotation="90"/>
    </xf>
    <xf numFmtId="0" fontId="9" fillId="0" borderId="32" xfId="0" applyFont="1" applyFill="1" applyBorder="1" applyAlignment="1">
      <alignment horizontal="center" vertical="center" textRotation="90"/>
    </xf>
    <xf numFmtId="0" fontId="9" fillId="0" borderId="36" xfId="0" applyFont="1" applyFill="1" applyBorder="1" applyAlignment="1">
      <alignment horizontal="center" vertical="center" textRotation="90"/>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6" xfId="0" applyFont="1" applyFill="1" applyBorder="1" applyAlignment="1">
      <alignment horizontal="center" vertical="center"/>
    </xf>
    <xf numFmtId="0" fontId="4" fillId="0" borderId="35" xfId="0" applyFont="1" applyBorder="1" applyAlignment="1">
      <alignment horizontal="center"/>
    </xf>
    <xf numFmtId="0" fontId="4" fillId="0" borderId="32" xfId="0" applyFont="1" applyBorder="1" applyAlignment="1">
      <alignment horizontal="center"/>
    </xf>
    <xf numFmtId="0" fontId="4" fillId="0" borderId="180" xfId="0" applyFont="1" applyBorder="1" applyAlignment="1">
      <alignment horizontal="center"/>
    </xf>
    <xf numFmtId="0" fontId="1" fillId="0" borderId="179"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0" borderId="36" xfId="0" applyFont="1" applyBorder="1" applyAlignment="1" applyProtection="1">
      <alignment horizontal="center"/>
      <protection locked="0"/>
    </xf>
    <xf numFmtId="0" fontId="1" fillId="0" borderId="103" xfId="0" applyFont="1" applyBorder="1" applyAlignment="1">
      <alignment horizontal="left" vertical="top" wrapText="1"/>
    </xf>
    <xf numFmtId="0" fontId="1" fillId="0" borderId="62" xfId="0" applyFont="1" applyBorder="1" applyAlignment="1">
      <alignment horizontal="left" vertical="top" wrapText="1"/>
    </xf>
    <xf numFmtId="0" fontId="1" fillId="0" borderId="94" xfId="0" applyFont="1" applyBorder="1" applyAlignment="1">
      <alignment horizontal="left" vertical="top" wrapText="1"/>
    </xf>
    <xf numFmtId="0" fontId="1" fillId="0" borderId="84" xfId="0" applyFont="1" applyBorder="1" applyAlignment="1">
      <alignment horizontal="left" vertical="top" wrapText="1"/>
    </xf>
    <xf numFmtId="0" fontId="1" fillId="0" borderId="85" xfId="0" applyFont="1" applyBorder="1" applyAlignment="1">
      <alignment horizontal="left" vertical="top" wrapText="1"/>
    </xf>
    <xf numFmtId="0" fontId="1" fillId="0" borderId="86" xfId="0" applyFont="1" applyBorder="1" applyAlignment="1">
      <alignment horizontal="left" vertical="top" wrapText="1"/>
    </xf>
    <xf numFmtId="0" fontId="1" fillId="0" borderId="90" xfId="0" applyFont="1" applyBorder="1" applyAlignment="1">
      <alignment horizontal="left" vertical="top" wrapText="1"/>
    </xf>
    <xf numFmtId="0" fontId="1" fillId="0" borderId="91" xfId="0" applyFont="1" applyBorder="1" applyAlignment="1">
      <alignment horizontal="left" vertical="top" wrapText="1"/>
    </xf>
    <xf numFmtId="0" fontId="1" fillId="0" borderId="92" xfId="0" applyFont="1" applyBorder="1" applyAlignment="1">
      <alignment horizontal="left" vertical="top" wrapText="1"/>
    </xf>
    <xf numFmtId="0" fontId="1" fillId="0" borderId="84" xfId="0" applyFont="1" applyBorder="1" applyAlignment="1">
      <alignment horizontal="left" vertical="center"/>
    </xf>
    <xf numFmtId="0" fontId="1" fillId="0" borderId="85" xfId="0" applyFont="1" applyBorder="1" applyAlignment="1">
      <alignment horizontal="left" vertical="center"/>
    </xf>
    <xf numFmtId="0" fontId="1" fillId="0" borderId="86" xfId="0" applyFont="1" applyBorder="1" applyAlignment="1">
      <alignment horizontal="left" vertical="center"/>
    </xf>
    <xf numFmtId="0" fontId="1" fillId="0" borderId="90" xfId="0" applyFont="1" applyBorder="1" applyAlignment="1">
      <alignment horizontal="left" vertical="center"/>
    </xf>
    <xf numFmtId="0" fontId="1" fillId="0" borderId="91" xfId="0" applyFont="1" applyBorder="1" applyAlignment="1">
      <alignment horizontal="left" vertical="center"/>
    </xf>
    <xf numFmtId="0" fontId="1" fillId="0" borderId="92" xfId="0" applyFont="1" applyBorder="1" applyAlignment="1">
      <alignment horizontal="left" vertical="center"/>
    </xf>
    <xf numFmtId="0" fontId="1" fillId="0" borderId="103" xfId="0" applyFont="1" applyBorder="1" applyAlignment="1" applyProtection="1">
      <alignment horizontal="center" vertical="center"/>
      <protection locked="0"/>
    </xf>
    <xf numFmtId="0" fontId="1" fillId="0" borderId="62" xfId="0" applyFont="1" applyBorder="1" applyAlignment="1" applyProtection="1">
      <alignment horizontal="center" vertical="center"/>
      <protection locked="0"/>
    </xf>
    <xf numFmtId="0" fontId="1" fillId="0" borderId="94" xfId="0" applyFont="1" applyBorder="1" applyAlignment="1" applyProtection="1">
      <alignment horizontal="center" vertical="center"/>
      <protection locked="0"/>
    </xf>
    <xf numFmtId="0" fontId="1" fillId="0" borderId="16" xfId="0" applyFont="1" applyBorder="1" applyAlignment="1">
      <alignment horizontal="left" vertical="center"/>
    </xf>
    <xf numFmtId="0" fontId="1" fillId="0" borderId="1" xfId="0" applyFont="1" applyBorder="1" applyAlignment="1">
      <alignment horizontal="left" vertical="center"/>
    </xf>
    <xf numFmtId="0" fontId="1" fillId="0" borderId="17" xfId="0" applyFont="1" applyBorder="1" applyAlignment="1">
      <alignment horizontal="left" vertical="center"/>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xf numFmtId="0" fontId="1" fillId="0" borderId="14" xfId="0" applyFont="1" applyBorder="1" applyAlignment="1" applyProtection="1">
      <alignment horizontal="center" vertical="center"/>
      <protection locked="0"/>
    </xf>
    <xf numFmtId="0" fontId="1" fillId="0" borderId="87" xfId="0" applyFont="1" applyBorder="1" applyAlignment="1" applyProtection="1">
      <alignment horizontal="center" vertical="center"/>
      <protection locked="0"/>
    </xf>
    <xf numFmtId="0" fontId="1" fillId="0" borderId="88" xfId="0" applyFont="1" applyBorder="1" applyAlignment="1" applyProtection="1">
      <alignment horizontal="center" vertical="center"/>
      <protection locked="0"/>
    </xf>
    <xf numFmtId="0" fontId="1" fillId="0" borderId="89" xfId="0" applyFont="1" applyBorder="1" applyAlignment="1" applyProtection="1">
      <alignment horizontal="center" vertical="center"/>
      <protection locked="0"/>
    </xf>
    <xf numFmtId="0" fontId="1" fillId="0" borderId="16" xfId="0" applyFont="1" applyBorder="1" applyAlignment="1">
      <alignment horizontal="left" vertical="top"/>
    </xf>
    <xf numFmtId="0" fontId="1" fillId="0" borderId="1" xfId="0" applyFont="1" applyBorder="1" applyAlignment="1">
      <alignment horizontal="left" vertical="top"/>
    </xf>
    <xf numFmtId="0" fontId="1" fillId="0" borderId="17" xfId="0" applyFont="1" applyBorder="1" applyAlignment="1">
      <alignment horizontal="left" vertical="top"/>
    </xf>
    <xf numFmtId="0" fontId="1" fillId="0" borderId="16"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84" xfId="0" applyFont="1" applyBorder="1" applyAlignment="1">
      <alignment horizontal="left" vertical="top"/>
    </xf>
    <xf numFmtId="0" fontId="1" fillId="0" borderId="85" xfId="0" applyFont="1" applyBorder="1" applyAlignment="1">
      <alignment horizontal="left" vertical="top"/>
    </xf>
    <xf numFmtId="0" fontId="1" fillId="0" borderId="86" xfId="0" applyFont="1" applyBorder="1" applyAlignment="1">
      <alignment horizontal="left" vertical="top"/>
    </xf>
    <xf numFmtId="0" fontId="1"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0" borderId="16" xfId="0" applyFont="1"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103" xfId="0" applyFont="1" applyBorder="1" applyAlignment="1">
      <alignment horizontal="left" vertical="top"/>
    </xf>
    <xf numFmtId="0" fontId="1" fillId="0" borderId="62" xfId="0" applyFont="1" applyBorder="1" applyAlignment="1">
      <alignment horizontal="left" vertical="top"/>
    </xf>
    <xf numFmtId="0" fontId="1" fillId="0" borderId="94" xfId="0" applyFont="1" applyBorder="1" applyAlignment="1">
      <alignment horizontal="left" vertical="top"/>
    </xf>
    <xf numFmtId="0" fontId="1" fillId="0" borderId="35" xfId="0" applyFont="1" applyBorder="1" applyAlignment="1">
      <alignment horizontal="left" vertical="top" wrapText="1"/>
    </xf>
    <xf numFmtId="0" fontId="1" fillId="0" borderId="32" xfId="0" applyFont="1" applyBorder="1" applyAlignment="1">
      <alignment horizontal="left" vertical="top" wrapText="1"/>
    </xf>
    <xf numFmtId="0" fontId="1" fillId="0" borderId="36" xfId="0" applyFont="1" applyBorder="1" applyAlignment="1">
      <alignment horizontal="left" vertical="top" wrapText="1"/>
    </xf>
    <xf numFmtId="0" fontId="1" fillId="0" borderId="35" xfId="0" applyFont="1" applyBorder="1" applyAlignment="1" applyProtection="1">
      <alignment horizontal="left" vertical="top"/>
      <protection locked="0"/>
    </xf>
    <xf numFmtId="0" fontId="1" fillId="0" borderId="32" xfId="0" applyFont="1" applyBorder="1" applyAlignment="1" applyProtection="1">
      <alignment horizontal="left" vertical="top"/>
      <protection locked="0"/>
    </xf>
    <xf numFmtId="0" fontId="1" fillId="0" borderId="36" xfId="0" applyFont="1" applyBorder="1" applyAlignment="1" applyProtection="1">
      <alignment horizontal="left" vertical="top"/>
      <protection locked="0"/>
    </xf>
    <xf numFmtId="0" fontId="1" fillId="0" borderId="0" xfId="0" applyFont="1" applyAlignment="1">
      <alignment vertical="top" wrapText="1"/>
    </xf>
    <xf numFmtId="0" fontId="1" fillId="0" borderId="14"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15" xfId="0" applyFont="1" applyBorder="1" applyAlignment="1" applyProtection="1">
      <alignment horizontal="left" vertical="top"/>
      <protection locked="0"/>
    </xf>
    <xf numFmtId="0" fontId="1" fillId="0" borderId="0" xfId="0" applyFont="1" applyAlignment="1">
      <alignment horizontal="left" vertical="top"/>
    </xf>
    <xf numFmtId="0" fontId="1" fillId="0" borderId="35" xfId="0" applyFont="1" applyBorder="1" applyAlignment="1">
      <alignment vertical="top" wrapText="1"/>
    </xf>
    <xf numFmtId="0" fontId="1" fillId="0" borderId="32" xfId="0" applyFont="1" applyBorder="1" applyAlignment="1">
      <alignment vertical="top" wrapText="1"/>
    </xf>
    <xf numFmtId="0" fontId="1" fillId="0" borderId="36" xfId="0" applyFont="1" applyBorder="1" applyAlignment="1">
      <alignment vertical="top" wrapText="1"/>
    </xf>
    <xf numFmtId="0" fontId="1" fillId="0" borderId="11"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1" fillId="0" borderId="16" xfId="0" applyFont="1" applyBorder="1" applyAlignment="1">
      <alignment vertical="top"/>
    </xf>
    <xf numFmtId="0" fontId="1" fillId="0" borderId="1" xfId="0" applyFont="1" applyBorder="1" applyAlignment="1">
      <alignment vertical="top"/>
    </xf>
    <xf numFmtId="0" fontId="1" fillId="0" borderId="17" xfId="0" applyFont="1" applyBorder="1" applyAlignment="1">
      <alignment vertical="top"/>
    </xf>
    <xf numFmtId="0" fontId="1" fillId="0" borderId="35" xfId="0" applyFont="1" applyBorder="1" applyAlignment="1">
      <alignment horizontal="left" vertical="top"/>
    </xf>
    <xf numFmtId="0" fontId="1" fillId="0" borderId="32" xfId="0" applyFont="1" applyBorder="1" applyAlignment="1">
      <alignment horizontal="left" vertical="top"/>
    </xf>
    <xf numFmtId="0" fontId="1" fillId="0" borderId="36" xfId="0" applyFont="1" applyBorder="1" applyAlignment="1">
      <alignment horizontal="left" vertical="top"/>
    </xf>
    <xf numFmtId="0" fontId="1" fillId="0" borderId="84" xfId="0" applyFont="1" applyBorder="1" applyAlignment="1" applyProtection="1">
      <alignment vertical="top"/>
      <protection locked="0"/>
    </xf>
    <xf numFmtId="0" fontId="1" fillId="0" borderId="85" xfId="0" applyFont="1" applyBorder="1" applyAlignment="1" applyProtection="1">
      <alignment vertical="top"/>
      <protection locked="0"/>
    </xf>
    <xf numFmtId="0" fontId="1" fillId="0" borderId="86" xfId="0" applyFont="1" applyBorder="1" applyAlignment="1" applyProtection="1">
      <alignment vertical="top"/>
      <protection locked="0"/>
    </xf>
    <xf numFmtId="0" fontId="1" fillId="0" borderId="84" xfId="0" applyFont="1" applyBorder="1" applyAlignment="1">
      <alignment vertical="top" wrapText="1"/>
    </xf>
    <xf numFmtId="0" fontId="1" fillId="0" borderId="85" xfId="0" applyFont="1" applyBorder="1" applyAlignment="1">
      <alignment vertical="top" wrapText="1"/>
    </xf>
    <xf numFmtId="0" fontId="1" fillId="0" borderId="86" xfId="0" applyFont="1" applyBorder="1" applyAlignment="1">
      <alignment vertical="top" wrapText="1"/>
    </xf>
    <xf numFmtId="0" fontId="8" fillId="3" borderId="36" xfId="0" applyFont="1" applyFill="1" applyBorder="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1" fillId="0" borderId="11" xfId="0" applyFont="1" applyBorder="1" applyAlignment="1" applyProtection="1">
      <alignment vertical="top" wrapText="1"/>
      <protection locked="0"/>
    </xf>
    <xf numFmtId="0" fontId="1" fillId="0" borderId="12" xfId="0" applyFont="1" applyBorder="1" applyAlignment="1" applyProtection="1">
      <alignment vertical="top"/>
      <protection locked="0"/>
    </xf>
    <xf numFmtId="0" fontId="1" fillId="0" borderId="13" xfId="0" applyFont="1" applyBorder="1" applyAlignment="1" applyProtection="1">
      <alignment vertical="top"/>
      <protection locked="0"/>
    </xf>
    <xf numFmtId="0" fontId="1" fillId="0" borderId="83" xfId="0" applyFont="1" applyBorder="1" applyAlignment="1" applyProtection="1">
      <alignment vertical="top"/>
      <protection locked="0"/>
    </xf>
    <xf numFmtId="0" fontId="1" fillId="0" borderId="74" xfId="0" applyFont="1" applyBorder="1" applyAlignment="1" applyProtection="1">
      <alignment vertical="top"/>
      <protection locked="0"/>
    </xf>
    <xf numFmtId="0" fontId="1" fillId="0" borderId="76" xfId="0" applyFont="1" applyBorder="1" applyAlignment="1" applyProtection="1">
      <alignment vertical="top"/>
      <protection locked="0"/>
    </xf>
    <xf numFmtId="0" fontId="8" fillId="3" borderId="35"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6" xfId="0" applyFont="1" applyFill="1" applyBorder="1" applyAlignment="1">
      <alignment horizontal="center" vertical="center"/>
    </xf>
    <xf numFmtId="0" fontId="9" fillId="0" borderId="1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1" fillId="0" borderId="96" xfId="0" applyFont="1" applyBorder="1" applyAlignment="1">
      <alignment horizontal="center"/>
    </xf>
    <xf numFmtId="0" fontId="1" fillId="0" borderId="79" xfId="0" applyFont="1" applyBorder="1" applyAlignment="1">
      <alignment horizontal="center"/>
    </xf>
    <xf numFmtId="0" fontId="1" fillId="0" borderId="45" xfId="0" applyFont="1" applyBorder="1" applyAlignment="1">
      <alignment horizont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1" fillId="0" borderId="0" xfId="0" applyFont="1" applyAlignment="1" applyProtection="1">
      <alignment horizontal="center" vertical="center"/>
      <protection locked="0"/>
    </xf>
    <xf numFmtId="0" fontId="5" fillId="5" borderId="10" xfId="0" applyFont="1" applyFill="1" applyBorder="1" applyAlignment="1">
      <alignment vertical="center" textRotation="90"/>
    </xf>
    <xf numFmtId="0" fontId="5" fillId="5" borderId="29" xfId="0" applyFont="1" applyFill="1" applyBorder="1" applyAlignment="1">
      <alignment vertical="center" textRotation="90"/>
    </xf>
    <xf numFmtId="0" fontId="1" fillId="0" borderId="3"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5" fillId="5" borderId="65" xfId="0" applyFont="1" applyFill="1" applyBorder="1" applyAlignment="1">
      <alignment vertical="center" textRotation="90"/>
    </xf>
    <xf numFmtId="0" fontId="5" fillId="5" borderId="4" xfId="0" applyFont="1" applyFill="1" applyBorder="1" applyAlignment="1">
      <alignment vertical="center" textRotation="90"/>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1" fillId="0" borderId="13" xfId="0" applyFont="1" applyBorder="1" applyAlignment="1" applyProtection="1">
      <alignment horizontal="center" vertical="center" wrapText="1"/>
      <protection locked="0"/>
    </xf>
    <xf numFmtId="0" fontId="5" fillId="5" borderId="41" xfId="0" applyFont="1" applyFill="1" applyBorder="1" applyAlignment="1">
      <alignment vertical="center" textRotation="90"/>
    </xf>
    <xf numFmtId="0" fontId="5" fillId="5" borderId="71" xfId="0" applyFont="1" applyFill="1" applyBorder="1" applyAlignment="1">
      <alignment vertical="center" textRotation="9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 fillId="0" borderId="3" xfId="0" applyFont="1" applyBorder="1" applyAlignment="1" applyProtection="1">
      <alignment horizontal="center" vertical="center" wrapText="1"/>
      <protection locked="0"/>
    </xf>
    <xf numFmtId="0" fontId="4" fillId="0" borderId="5" xfId="0" applyFont="1" applyBorder="1" applyAlignment="1">
      <alignment horizontal="left" vertical="center" wrapText="1"/>
    </xf>
    <xf numFmtId="0" fontId="1" fillId="0" borderId="7" xfId="0" applyFont="1" applyBorder="1" applyAlignment="1" applyProtection="1">
      <alignment horizontal="center" vertical="center"/>
      <protection locked="0"/>
    </xf>
    <xf numFmtId="0" fontId="5" fillId="5" borderId="40" xfId="0" applyFont="1" applyFill="1" applyBorder="1" applyAlignment="1">
      <alignment vertical="center" textRotation="90"/>
    </xf>
    <xf numFmtId="0" fontId="5" fillId="5" borderId="101" xfId="0" applyFont="1" applyFill="1" applyBorder="1" applyAlignment="1">
      <alignment vertical="center" textRotation="90"/>
    </xf>
    <xf numFmtId="0" fontId="1" fillId="0" borderId="21" xfId="0" applyFont="1" applyBorder="1" applyAlignment="1" applyProtection="1">
      <alignment horizontal="center" vertical="center"/>
      <protection locked="0"/>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30" xfId="0" applyFont="1" applyFill="1" applyBorder="1" applyAlignment="1">
      <alignment horizontal="center"/>
    </xf>
    <xf numFmtId="0" fontId="1" fillId="7" borderId="1" xfId="0" applyFont="1" applyFill="1" applyBorder="1" applyAlignment="1">
      <alignment horizontal="center"/>
    </xf>
    <xf numFmtId="2" fontId="5" fillId="6" borderId="101" xfId="0" applyNumberFormat="1" applyFont="1" applyFill="1" applyBorder="1" applyAlignment="1">
      <alignment vertical="center" textRotation="90"/>
    </xf>
    <xf numFmtId="2" fontId="5" fillId="6" borderId="42" xfId="0" applyNumberFormat="1" applyFont="1" applyFill="1" applyBorder="1" applyAlignment="1">
      <alignment vertical="center" textRotation="90"/>
    </xf>
    <xf numFmtId="0" fontId="4" fillId="6" borderId="0" xfId="0" applyFont="1" applyFill="1" applyAlignment="1">
      <alignment horizontal="left" vertical="center" wrapText="1"/>
    </xf>
    <xf numFmtId="0" fontId="4" fillId="0" borderId="38" xfId="0" applyFont="1" applyBorder="1" applyAlignment="1">
      <alignment horizontal="right"/>
    </xf>
    <xf numFmtId="0" fontId="4" fillId="0" borderId="17" xfId="0" applyFont="1" applyBorder="1" applyAlignment="1">
      <alignment horizontal="right"/>
    </xf>
    <xf numFmtId="0" fontId="8" fillId="5" borderId="35"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36" xfId="0" applyFont="1" applyFill="1" applyBorder="1" applyAlignment="1">
      <alignment horizontal="center" vertical="center"/>
    </xf>
    <xf numFmtId="2" fontId="5" fillId="6" borderId="14" xfId="0" applyNumberFormat="1" applyFont="1" applyFill="1" applyBorder="1" applyAlignment="1">
      <alignment vertical="center" textRotation="90"/>
    </xf>
    <xf numFmtId="0" fontId="4" fillId="0" borderId="7" xfId="0" applyFont="1" applyBorder="1" applyAlignment="1">
      <alignment horizontal="center"/>
    </xf>
    <xf numFmtId="0" fontId="4" fillId="0" borderId="10" xfId="0" applyFont="1" applyBorder="1" applyAlignment="1">
      <alignment horizontal="center"/>
    </xf>
    <xf numFmtId="0" fontId="5" fillId="7" borderId="0" xfId="0" applyFont="1" applyFill="1" applyAlignment="1">
      <alignment horizontal="center" vertical="center" textRotation="90"/>
    </xf>
    <xf numFmtId="0" fontId="5" fillId="7" borderId="8" xfId="0" applyFont="1" applyFill="1" applyBorder="1" applyAlignment="1">
      <alignment horizontal="left" vertical="center" wrapText="1"/>
    </xf>
    <xf numFmtId="0" fontId="5" fillId="7" borderId="0" xfId="0" applyFont="1" applyFill="1" applyAlignment="1">
      <alignment horizontal="left" vertical="center" wrapText="1"/>
    </xf>
    <xf numFmtId="0" fontId="5" fillId="7" borderId="3" xfId="0" applyFont="1" applyFill="1" applyBorder="1" applyAlignment="1">
      <alignment horizontal="left" vertical="center" wrapText="1"/>
    </xf>
    <xf numFmtId="0" fontId="5" fillId="6" borderId="93" xfId="0" applyFont="1" applyFill="1" applyBorder="1" applyAlignment="1">
      <alignment vertical="center" textRotation="90"/>
    </xf>
    <xf numFmtId="0" fontId="5" fillId="6" borderId="95" xfId="0" applyFont="1" applyFill="1" applyBorder="1" applyAlignment="1">
      <alignment vertical="center" textRotation="90"/>
    </xf>
    <xf numFmtId="0" fontId="11" fillId="0" borderId="60" xfId="0" applyFont="1" applyBorder="1" applyAlignment="1">
      <alignment horizontal="left" vertical="center" wrapText="1"/>
    </xf>
    <xf numFmtId="0" fontId="11" fillId="0" borderId="59" xfId="0" applyFont="1" applyBorder="1" applyAlignment="1">
      <alignment horizontal="left" vertical="center" wrapText="1"/>
    </xf>
    <xf numFmtId="0" fontId="11" fillId="0" borderId="75" xfId="0" applyFont="1" applyBorder="1" applyAlignment="1">
      <alignment horizontal="left" vertical="center" wrapText="1"/>
    </xf>
    <xf numFmtId="0" fontId="11" fillId="0" borderId="64" xfId="0" applyFont="1" applyBorder="1" applyAlignment="1">
      <alignment horizontal="left" vertical="center" wrapText="1"/>
    </xf>
    <xf numFmtId="0" fontId="11" fillId="0" borderId="38" xfId="0" applyFont="1" applyBorder="1" applyAlignment="1">
      <alignment horizontal="right"/>
    </xf>
    <xf numFmtId="0" fontId="11" fillId="0" borderId="37" xfId="0" applyFont="1" applyBorder="1" applyAlignment="1">
      <alignment horizontal="right"/>
    </xf>
    <xf numFmtId="0" fontId="1" fillId="0" borderId="64" xfId="0" applyFont="1" applyBorder="1" applyAlignment="1" applyProtection="1">
      <alignment horizontal="center" vertical="center"/>
      <protection locked="0"/>
    </xf>
    <xf numFmtId="0" fontId="1" fillId="0" borderId="109" xfId="0" applyFont="1" applyBorder="1" applyAlignment="1" applyProtection="1">
      <alignment horizontal="center" vertical="center"/>
      <protection locked="0"/>
    </xf>
    <xf numFmtId="0" fontId="5" fillId="6" borderId="14" xfId="0" applyFont="1" applyFill="1" applyBorder="1" applyAlignment="1">
      <alignment vertical="center" textRotation="90"/>
    </xf>
    <xf numFmtId="0" fontId="5" fillId="6" borderId="6" xfId="0" applyFont="1" applyFill="1" applyBorder="1" applyAlignment="1">
      <alignment vertical="center" textRotation="90"/>
    </xf>
    <xf numFmtId="0" fontId="5" fillId="6" borderId="2" xfId="0" applyFont="1" applyFill="1" applyBorder="1" applyAlignment="1">
      <alignment vertical="center" textRotation="90"/>
    </xf>
    <xf numFmtId="0" fontId="4" fillId="0" borderId="60" xfId="0" applyFont="1" applyBorder="1" applyAlignment="1">
      <alignment horizontal="left" vertical="top"/>
    </xf>
    <xf numFmtId="0" fontId="4" fillId="0" borderId="59" xfId="0" applyFont="1" applyBorder="1" applyAlignment="1">
      <alignment horizontal="left" vertical="top"/>
    </xf>
    <xf numFmtId="0" fontId="1" fillId="0" borderId="59"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5" fillId="6" borderId="0" xfId="0" applyFont="1" applyFill="1" applyAlignment="1">
      <alignment vertical="center" textRotation="90"/>
    </xf>
    <xf numFmtId="0" fontId="7" fillId="6" borderId="35" xfId="0" applyFont="1" applyFill="1" applyBorder="1" applyAlignment="1">
      <alignment horizontal="center" vertical="center"/>
    </xf>
    <xf numFmtId="0" fontId="7" fillId="6" borderId="32" xfId="0" applyFont="1" applyFill="1" applyBorder="1" applyAlignment="1">
      <alignment horizontal="center" vertical="center"/>
    </xf>
    <xf numFmtId="0" fontId="7" fillId="6" borderId="36" xfId="0" applyFont="1" applyFill="1" applyBorder="1" applyAlignment="1">
      <alignment horizontal="center" vertical="center"/>
    </xf>
    <xf numFmtId="0" fontId="5" fillId="6" borderId="71" xfId="0" applyFont="1" applyFill="1" applyBorder="1" applyAlignment="1">
      <alignment vertical="center" textRotation="90"/>
    </xf>
    <xf numFmtId="0" fontId="5" fillId="6" borderId="40" xfId="0" applyFont="1" applyFill="1" applyBorder="1" applyAlignment="1">
      <alignment vertical="center" textRotation="90"/>
    </xf>
    <xf numFmtId="0" fontId="5" fillId="6" borderId="3" xfId="0" applyFont="1" applyFill="1" applyBorder="1" applyAlignment="1">
      <alignment vertical="center" textRotation="90"/>
    </xf>
    <xf numFmtId="0" fontId="5" fillId="6" borderId="10" xfId="0" applyFont="1" applyFill="1" applyBorder="1" applyAlignment="1">
      <alignment vertical="center" textRotation="90"/>
    </xf>
    <xf numFmtId="0" fontId="5" fillId="4" borderId="101" xfId="0" applyFont="1" applyFill="1" applyBorder="1" applyAlignment="1">
      <alignment vertical="center" textRotation="90"/>
    </xf>
    <xf numFmtId="0" fontId="4" fillId="4" borderId="4" xfId="0" applyFont="1" applyFill="1" applyBorder="1" applyAlignment="1">
      <alignment horizontal="left" vertical="center" wrapText="1"/>
    </xf>
    <xf numFmtId="0" fontId="11" fillId="0" borderId="7" xfId="0" applyFont="1" applyBorder="1" applyAlignment="1">
      <alignment horizontal="center"/>
    </xf>
    <xf numFmtId="0" fontId="11" fillId="0" borderId="31" xfId="0" applyFont="1" applyBorder="1" applyAlignment="1">
      <alignment horizontal="center"/>
    </xf>
    <xf numFmtId="0" fontId="5" fillId="6" borderId="4" xfId="0" applyFont="1" applyFill="1" applyBorder="1" applyAlignment="1">
      <alignment vertical="center" textRotation="90"/>
    </xf>
    <xf numFmtId="0" fontId="5" fillId="6" borderId="18" xfId="0" applyFont="1" applyFill="1" applyBorder="1" applyAlignment="1">
      <alignment vertical="center" textRotation="90"/>
    </xf>
    <xf numFmtId="0" fontId="4" fillId="6" borderId="18" xfId="0" applyFont="1" applyFill="1" applyBorder="1" applyAlignment="1">
      <alignment horizontal="left" vertical="center" wrapText="1"/>
    </xf>
    <xf numFmtId="0" fontId="11" fillId="0" borderId="38" xfId="0" applyFont="1" applyBorder="1" applyAlignment="1">
      <alignment horizontal="center"/>
    </xf>
    <xf numFmtId="0" fontId="11" fillId="0" borderId="17" xfId="0" applyFont="1" applyBorder="1" applyAlignment="1">
      <alignment horizontal="center"/>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3" xfId="0" applyFont="1" applyFill="1" applyBorder="1" applyAlignment="1">
      <alignment horizontal="left" vertical="center" wrapText="1"/>
    </xf>
    <xf numFmtId="0" fontId="4" fillId="0" borderId="31" xfId="0" applyFont="1" applyBorder="1" applyAlignment="1">
      <alignment horizontal="center"/>
    </xf>
    <xf numFmtId="0" fontId="5" fillId="6" borderId="29" xfId="0" applyFont="1" applyFill="1" applyBorder="1" applyAlignment="1">
      <alignment vertical="center" textRotation="90"/>
    </xf>
    <xf numFmtId="0" fontId="5" fillId="6" borderId="7" xfId="0" applyFont="1" applyFill="1" applyBorder="1" applyAlignment="1">
      <alignment vertical="center" textRotation="90"/>
    </xf>
    <xf numFmtId="0" fontId="4" fillId="6" borderId="21" xfId="0" applyFont="1" applyFill="1" applyBorder="1" applyAlignment="1">
      <alignment horizontal="left" vertical="center" wrapText="1"/>
    </xf>
    <xf numFmtId="0" fontId="1" fillId="0" borderId="20"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5" fillId="6" borderId="77" xfId="0" applyFont="1" applyFill="1" applyBorder="1" applyAlignment="1">
      <alignment horizontal="center" vertical="center" textRotation="90"/>
    </xf>
    <xf numFmtId="0" fontId="5" fillId="6" borderId="33" xfId="0" applyFont="1" applyFill="1" applyBorder="1" applyAlignment="1">
      <alignment horizontal="center" vertical="center" textRotation="90"/>
    </xf>
    <xf numFmtId="0" fontId="5" fillId="6" borderId="19" xfId="0" applyFont="1" applyFill="1" applyBorder="1" applyAlignment="1">
      <alignment horizontal="center" vertical="center" textRotation="90"/>
    </xf>
    <xf numFmtId="0" fontId="1" fillId="0" borderId="13" xfId="0" applyFont="1" applyBorder="1" applyAlignment="1" applyProtection="1">
      <alignment horizontal="left" vertical="top" wrapText="1"/>
      <protection locked="0"/>
    </xf>
    <xf numFmtId="0" fontId="1" fillId="0" borderId="37" xfId="0" applyFont="1" applyBorder="1" applyAlignment="1" applyProtection="1">
      <alignment horizontal="left" vertical="top" wrapText="1"/>
      <protection locked="0"/>
    </xf>
    <xf numFmtId="0" fontId="5" fillId="4" borderId="42" xfId="0" applyFont="1" applyFill="1" applyBorder="1" applyAlignment="1">
      <alignment vertical="center" textRotation="90"/>
    </xf>
    <xf numFmtId="0" fontId="5" fillId="2" borderId="6" xfId="0" applyFont="1" applyFill="1" applyBorder="1" applyAlignment="1">
      <alignment vertical="center" textRotation="90"/>
    </xf>
    <xf numFmtId="0" fontId="5" fillId="2" borderId="1" xfId="0" applyFont="1" applyFill="1" applyBorder="1" applyAlignment="1">
      <alignment vertical="center" textRotation="90"/>
    </xf>
    <xf numFmtId="0" fontId="5" fillId="2" borderId="2" xfId="0" applyFont="1" applyFill="1" applyBorder="1" applyAlignment="1">
      <alignment vertical="center" textRotation="90"/>
    </xf>
    <xf numFmtId="0" fontId="1" fillId="0" borderId="4" xfId="0" applyFont="1" applyBorder="1" applyAlignment="1" applyProtection="1">
      <alignment horizontal="center" vertical="center" wrapText="1"/>
      <protection locked="0"/>
    </xf>
    <xf numFmtId="0" fontId="5" fillId="4" borderId="18" xfId="0" applyFont="1" applyFill="1" applyBorder="1" applyAlignment="1">
      <alignment vertical="center" textRotation="90"/>
    </xf>
    <xf numFmtId="0" fontId="5" fillId="4" borderId="19" xfId="0" applyFont="1" applyFill="1" applyBorder="1" applyAlignment="1">
      <alignment vertical="center" textRotation="90"/>
    </xf>
    <xf numFmtId="0" fontId="4" fillId="4" borderId="8"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3" xfId="0" applyFont="1" applyFill="1" applyBorder="1" applyAlignment="1">
      <alignment horizontal="left" vertical="center" wrapText="1"/>
    </xf>
    <xf numFmtId="0" fontId="8" fillId="2" borderId="0" xfId="0" applyFont="1" applyFill="1" applyAlignment="1">
      <alignment horizontal="center" vertical="center"/>
    </xf>
    <xf numFmtId="0" fontId="5" fillId="4" borderId="40" xfId="0" applyFont="1" applyFill="1" applyBorder="1" applyAlignment="1">
      <alignment vertical="center" textRotation="90"/>
    </xf>
    <xf numFmtId="0" fontId="4" fillId="4" borderId="0" xfId="0" applyFont="1" applyFill="1" applyAlignment="1">
      <alignment horizontal="left" vertical="top" wrapText="1"/>
    </xf>
    <xf numFmtId="0" fontId="5" fillId="2" borderId="21" xfId="0" applyFont="1" applyFill="1" applyBorder="1" applyAlignment="1">
      <alignment vertical="center" textRotation="90"/>
    </xf>
    <xf numFmtId="0" fontId="5" fillId="2" borderId="10" xfId="0" applyFont="1" applyFill="1" applyBorder="1" applyAlignment="1">
      <alignment vertical="center" textRotation="90"/>
    </xf>
    <xf numFmtId="0" fontId="4" fillId="2" borderId="0" xfId="0" applyFont="1" applyFill="1" applyAlignment="1">
      <alignment horizontal="left" vertical="center" wrapText="1"/>
    </xf>
    <xf numFmtId="0" fontId="5" fillId="4" borderId="4" xfId="0" applyFont="1" applyFill="1" applyBorder="1" applyAlignment="1">
      <alignment vertical="center" textRotation="90"/>
    </xf>
    <xf numFmtId="0" fontId="5" fillId="2" borderId="0" xfId="0" applyFont="1" applyFill="1" applyAlignment="1">
      <alignment vertical="center" textRotation="90"/>
    </xf>
    <xf numFmtId="0" fontId="5" fillId="3" borderId="33" xfId="0" applyFont="1" applyFill="1" applyBorder="1" applyAlignment="1">
      <alignment vertical="center" textRotation="90"/>
    </xf>
    <xf numFmtId="0" fontId="4" fillId="3" borderId="0" xfId="0" applyFont="1" applyFill="1" applyAlignment="1">
      <alignment horizontal="left" vertical="center" wrapText="1"/>
    </xf>
    <xf numFmtId="0" fontId="5" fillId="3" borderId="5" xfId="0" applyFont="1" applyFill="1" applyBorder="1" applyAlignment="1">
      <alignment vertical="center" textRotation="90"/>
    </xf>
    <xf numFmtId="0" fontId="5" fillId="3" borderId="30" xfId="0" applyFont="1" applyFill="1" applyBorder="1" applyAlignment="1">
      <alignment vertical="center" textRotation="90"/>
    </xf>
    <xf numFmtId="0" fontId="4" fillId="3" borderId="30"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1" fillId="0" borderId="60" xfId="0" applyFont="1" applyBorder="1" applyAlignment="1" applyProtection="1">
      <alignment horizontal="center" vertical="center"/>
      <protection locked="0"/>
    </xf>
    <xf numFmtId="0" fontId="5" fillId="3" borderId="6" xfId="0" applyFont="1" applyFill="1" applyBorder="1" applyAlignment="1">
      <alignment vertical="center" textRotation="90"/>
    </xf>
    <xf numFmtId="0" fontId="5" fillId="3" borderId="2" xfId="0" applyFont="1" applyFill="1" applyBorder="1" applyAlignment="1">
      <alignment vertical="center" textRotation="90"/>
    </xf>
    <xf numFmtId="2" fontId="5" fillId="3" borderId="6" xfId="0" applyNumberFormat="1" applyFont="1" applyFill="1" applyBorder="1" applyAlignment="1">
      <alignment vertical="center" textRotation="90"/>
    </xf>
    <xf numFmtId="2" fontId="5" fillId="3" borderId="2" xfId="0" applyNumberFormat="1" applyFont="1" applyFill="1" applyBorder="1" applyAlignment="1">
      <alignment vertical="center" textRotation="90"/>
    </xf>
    <xf numFmtId="0" fontId="1" fillId="0" borderId="0" xfId="0" applyFont="1" applyAlignment="1">
      <alignment horizontal="right" vertical="top"/>
    </xf>
    <xf numFmtId="0" fontId="1" fillId="0" borderId="61"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0" fontId="5" fillId="3" borderId="0" xfId="0" applyFont="1" applyFill="1" applyAlignment="1">
      <alignment vertical="center" textRotation="90"/>
    </xf>
    <xf numFmtId="0" fontId="1" fillId="0" borderId="87" xfId="0" applyFont="1" applyBorder="1" applyAlignment="1" applyProtection="1">
      <alignment horizontal="left" vertical="top"/>
      <protection locked="0"/>
    </xf>
    <xf numFmtId="0" fontId="1" fillId="0" borderId="88" xfId="0" applyFont="1" applyBorder="1" applyAlignment="1" applyProtection="1">
      <alignment horizontal="left" vertical="top"/>
      <protection locked="0"/>
    </xf>
    <xf numFmtId="0" fontId="1" fillId="0" borderId="89"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83" xfId="0" applyFont="1" applyBorder="1" applyAlignment="1" applyProtection="1">
      <alignment horizontal="left" vertical="top"/>
      <protection locked="0"/>
    </xf>
    <xf numFmtId="0" fontId="1" fillId="0" borderId="74" xfId="0" applyFont="1" applyBorder="1" applyAlignment="1" applyProtection="1">
      <alignment horizontal="left" vertical="top"/>
      <protection locked="0"/>
    </xf>
    <xf numFmtId="0" fontId="1" fillId="0" borderId="76" xfId="0" applyFont="1" applyBorder="1" applyAlignment="1" applyProtection="1">
      <alignment horizontal="left" vertical="top"/>
      <protection locked="0"/>
    </xf>
    <xf numFmtId="0" fontId="1" fillId="0" borderId="90" xfId="0" applyFont="1" applyBorder="1" applyAlignment="1" applyProtection="1">
      <alignment horizontal="left" vertical="top"/>
      <protection locked="0"/>
    </xf>
    <xf numFmtId="0" fontId="1" fillId="0" borderId="91" xfId="0" applyFont="1" applyBorder="1" applyAlignment="1" applyProtection="1">
      <alignment horizontal="left" vertical="top"/>
      <protection locked="0"/>
    </xf>
    <xf numFmtId="0" fontId="1" fillId="0" borderId="92" xfId="0" applyFont="1" applyBorder="1" applyAlignment="1" applyProtection="1">
      <alignment horizontal="left" vertical="top"/>
      <protection locked="0"/>
    </xf>
    <xf numFmtId="0" fontId="1" fillId="0" borderId="84" xfId="0" applyFont="1" applyBorder="1" applyAlignment="1" applyProtection="1">
      <alignment horizontal="left" vertical="top"/>
      <protection locked="0"/>
    </xf>
    <xf numFmtId="0" fontId="1" fillId="0" borderId="85" xfId="0" applyFont="1" applyBorder="1" applyAlignment="1" applyProtection="1">
      <alignment horizontal="left" vertical="top"/>
      <protection locked="0"/>
    </xf>
    <xf numFmtId="0" fontId="1" fillId="0" borderId="86" xfId="0" applyFont="1" applyBorder="1" applyAlignment="1" applyProtection="1">
      <alignment horizontal="left" vertical="top"/>
      <protection locked="0"/>
    </xf>
    <xf numFmtId="0" fontId="8" fillId="3" borderId="174"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6" xfId="0" applyFont="1" applyFill="1" applyBorder="1" applyAlignment="1">
      <alignment horizontal="center" vertical="center"/>
    </xf>
    <xf numFmtId="0" fontId="8" fillId="0" borderId="118" xfId="0" applyFont="1" applyBorder="1" applyAlignment="1">
      <alignment horizontal="center" vertical="center"/>
    </xf>
    <xf numFmtId="0" fontId="8" fillId="0" borderId="22" xfId="0" applyFont="1" applyBorder="1" applyAlignment="1">
      <alignment horizontal="center" vertical="center"/>
    </xf>
    <xf numFmtId="0" fontId="8" fillId="0" borderId="117" xfId="0" applyFont="1" applyBorder="1" applyAlignment="1">
      <alignment horizontal="center" vertical="center"/>
    </xf>
    <xf numFmtId="0" fontId="1" fillId="0" borderId="83" xfId="0" applyFont="1" applyBorder="1" applyAlignment="1">
      <alignment vertical="top" wrapText="1"/>
    </xf>
    <xf numFmtId="0" fontId="1" fillId="0" borderId="74" xfId="0" applyFont="1" applyBorder="1" applyAlignment="1">
      <alignment vertical="top" wrapText="1"/>
    </xf>
    <xf numFmtId="0" fontId="1" fillId="0" borderId="76" xfId="0" applyFont="1" applyBorder="1" applyAlignment="1">
      <alignment vertical="top" wrapText="1"/>
    </xf>
    <xf numFmtId="0" fontId="1" fillId="0" borderId="11"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36" xfId="0" applyFont="1" applyBorder="1" applyAlignment="1" applyProtection="1">
      <alignment horizontal="left" vertical="top" wrapText="1"/>
      <protection locked="0"/>
    </xf>
    <xf numFmtId="0" fontId="5" fillId="4" borderId="41" xfId="0" applyFont="1" applyFill="1" applyBorder="1" applyAlignment="1">
      <alignment vertical="center" textRotation="90"/>
    </xf>
    <xf numFmtId="0" fontId="5" fillId="4" borderId="48" xfId="0" applyFont="1" applyFill="1" applyBorder="1" applyAlignment="1">
      <alignment vertical="center" textRotation="90"/>
    </xf>
    <xf numFmtId="0" fontId="5" fillId="5" borderId="48" xfId="0" applyFont="1" applyFill="1" applyBorder="1" applyAlignment="1">
      <alignment vertical="center" textRotation="90"/>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31" xfId="0" applyFont="1" applyFill="1" applyBorder="1" applyAlignment="1">
      <alignment horizontal="left" vertical="center" wrapText="1"/>
    </xf>
    <xf numFmtId="0" fontId="4" fillId="0" borderId="37" xfId="0" applyFont="1" applyBorder="1" applyAlignment="1">
      <alignment horizontal="right"/>
    </xf>
    <xf numFmtId="0" fontId="4" fillId="5" borderId="9"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11" fillId="0" borderId="75" xfId="0" applyFont="1" applyBorder="1" applyAlignment="1">
      <alignment horizontal="left" wrapText="1"/>
    </xf>
    <xf numFmtId="0" fontId="11" fillId="0" borderId="64" xfId="0" applyFont="1" applyBorder="1" applyAlignment="1">
      <alignment horizontal="left" wrapText="1"/>
    </xf>
    <xf numFmtId="0" fontId="11" fillId="0" borderId="60" xfId="0" applyFont="1" applyBorder="1" applyAlignment="1">
      <alignment horizontal="left" wrapText="1"/>
    </xf>
    <xf numFmtId="0" fontId="11" fillId="0" borderId="59" xfId="0" applyFont="1" applyBorder="1" applyAlignment="1">
      <alignment horizontal="left" wrapText="1"/>
    </xf>
    <xf numFmtId="0" fontId="5" fillId="0" borderId="38" xfId="0" applyFont="1" applyBorder="1" applyAlignment="1">
      <alignment horizontal="center"/>
    </xf>
    <xf numFmtId="0" fontId="5" fillId="0" borderId="17" xfId="0" applyFont="1" applyBorder="1" applyAlignment="1">
      <alignment horizontal="center"/>
    </xf>
    <xf numFmtId="0" fontId="5" fillId="4" borderId="39" xfId="0" applyFont="1" applyFill="1" applyBorder="1" applyAlignment="1">
      <alignment vertical="center" textRotation="90"/>
    </xf>
    <xf numFmtId="0" fontId="4" fillId="4" borderId="12" xfId="0" applyFont="1" applyFill="1" applyBorder="1" applyAlignment="1">
      <alignment horizontal="left" vertical="center" wrapText="1"/>
    </xf>
    <xf numFmtId="0" fontId="5" fillId="4" borderId="77" xfId="0" applyFont="1" applyFill="1" applyBorder="1" applyAlignment="1">
      <alignment vertical="center" textRotation="90"/>
    </xf>
    <xf numFmtId="0" fontId="5" fillId="5" borderId="39" xfId="0" applyFont="1" applyFill="1" applyBorder="1" applyAlignment="1">
      <alignment vertical="center" textRotation="90"/>
    </xf>
    <xf numFmtId="0" fontId="4" fillId="5" borderId="20"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21" xfId="0" applyFont="1" applyFill="1" applyBorder="1" applyAlignment="1">
      <alignment horizontal="left" vertical="center" wrapText="1"/>
    </xf>
    <xf numFmtId="0" fontId="5" fillId="2" borderId="41" xfId="0" applyFont="1" applyFill="1" applyBorder="1" applyAlignment="1">
      <alignment horizontal="center" vertical="center" textRotation="90"/>
    </xf>
    <xf numFmtId="0" fontId="5" fillId="2" borderId="48" xfId="0" applyFont="1" applyFill="1" applyBorder="1" applyAlignment="1">
      <alignment horizontal="center" vertical="center" textRotation="90"/>
    </xf>
    <xf numFmtId="0" fontId="1" fillId="0" borderId="31" xfId="0" applyFont="1" applyBorder="1" applyAlignment="1" applyProtection="1">
      <alignment horizontal="center" vertical="center"/>
      <protection locked="0"/>
    </xf>
    <xf numFmtId="0" fontId="5" fillId="2" borderId="18" xfId="0" applyFont="1" applyFill="1" applyBorder="1" applyAlignment="1">
      <alignment vertical="center" textRotation="90"/>
    </xf>
    <xf numFmtId="0" fontId="5" fillId="2" borderId="57" xfId="0" applyFont="1" applyFill="1" applyBorder="1" applyAlignment="1">
      <alignment vertical="center" textRotation="90"/>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30" xfId="0" applyFont="1" applyFill="1" applyBorder="1" applyAlignment="1">
      <alignment horizontal="left" wrapText="1"/>
    </xf>
    <xf numFmtId="0" fontId="4" fillId="2" borderId="1" xfId="0" applyFont="1" applyFill="1" applyBorder="1" applyAlignment="1">
      <alignment horizontal="left" wrapText="1"/>
    </xf>
    <xf numFmtId="0" fontId="4" fillId="2" borderId="31" xfId="0" applyFont="1" applyFill="1" applyBorder="1" applyAlignment="1">
      <alignment horizontal="left" wrapText="1"/>
    </xf>
    <xf numFmtId="0" fontId="29" fillId="0" borderId="7" xfId="0" applyFont="1" applyBorder="1" applyAlignment="1">
      <alignment horizontal="right"/>
    </xf>
    <xf numFmtId="0" fontId="29" fillId="0" borderId="10" xfId="0" applyFont="1" applyBorder="1" applyAlignment="1">
      <alignment horizontal="right"/>
    </xf>
    <xf numFmtId="0" fontId="5" fillId="12" borderId="18" xfId="0" applyFont="1" applyFill="1" applyBorder="1" applyAlignment="1">
      <alignment vertical="center" textRotation="90"/>
    </xf>
    <xf numFmtId="0" fontId="5" fillId="12" borderId="19" xfId="0" applyFont="1" applyFill="1" applyBorder="1" applyAlignment="1">
      <alignment vertical="center" textRotation="90"/>
    </xf>
    <xf numFmtId="0" fontId="4" fillId="12" borderId="5" xfId="0" applyFont="1" applyFill="1" applyBorder="1" applyAlignment="1">
      <alignment horizontal="left" vertical="center" wrapText="1"/>
    </xf>
    <xf numFmtId="0" fontId="4" fillId="12" borderId="6" xfId="0" applyFont="1" applyFill="1" applyBorder="1" applyAlignment="1">
      <alignment horizontal="left" vertical="center" wrapText="1"/>
    </xf>
    <xf numFmtId="0" fontId="4" fillId="12" borderId="7" xfId="0" applyFont="1" applyFill="1" applyBorder="1" applyAlignment="1">
      <alignment horizontal="left" vertical="center" wrapText="1"/>
    </xf>
    <xf numFmtId="0" fontId="4" fillId="12" borderId="9"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4" fillId="12" borderId="10" xfId="0" applyFont="1" applyFill="1" applyBorder="1" applyAlignment="1">
      <alignment horizontal="left" vertical="center" wrapText="1"/>
    </xf>
    <xf numFmtId="0" fontId="5" fillId="0" borderId="60" xfId="0" applyFont="1" applyBorder="1" applyAlignment="1">
      <alignment horizontal="left"/>
    </xf>
    <xf numFmtId="0" fontId="5" fillId="0" borderId="59" xfId="0" applyFont="1" applyBorder="1" applyAlignment="1">
      <alignment horizontal="left"/>
    </xf>
    <xf numFmtId="0" fontId="5" fillId="2" borderId="40" xfId="0" applyFont="1" applyFill="1" applyBorder="1" applyAlignment="1">
      <alignment horizontal="center" vertical="center" textRotation="90"/>
    </xf>
    <xf numFmtId="0" fontId="5" fillId="2" borderId="19" xfId="0" applyFont="1" applyFill="1" applyBorder="1" applyAlignment="1">
      <alignment vertical="center" textRotation="90"/>
    </xf>
    <xf numFmtId="0" fontId="5" fillId="12" borderId="41" xfId="0" applyFont="1" applyFill="1" applyBorder="1" applyAlignment="1">
      <alignment vertical="center" textRotation="90"/>
    </xf>
    <xf numFmtId="0" fontId="5" fillId="12" borderId="71" xfId="0" applyFont="1" applyFill="1" applyBorder="1" applyAlignment="1">
      <alignment vertical="center" textRotation="90"/>
    </xf>
    <xf numFmtId="0" fontId="5" fillId="12" borderId="48" xfId="0" applyFont="1" applyFill="1" applyBorder="1" applyAlignment="1">
      <alignment vertical="center" textRotation="90"/>
    </xf>
    <xf numFmtId="0" fontId="4" fillId="12" borderId="6" xfId="0" applyFont="1" applyFill="1" applyBorder="1" applyAlignment="1">
      <alignment horizontal="left" vertical="center"/>
    </xf>
    <xf numFmtId="0" fontId="4" fillId="12" borderId="7" xfId="0" applyFont="1" applyFill="1" applyBorder="1" applyAlignment="1">
      <alignment horizontal="left" vertical="center"/>
    </xf>
    <xf numFmtId="0" fontId="4" fillId="12" borderId="8" xfId="0" applyFont="1" applyFill="1" applyBorder="1" applyAlignment="1">
      <alignment horizontal="left" vertical="center"/>
    </xf>
    <xf numFmtId="0" fontId="4" fillId="12" borderId="0" xfId="0" applyFont="1" applyFill="1" applyBorder="1" applyAlignment="1">
      <alignment horizontal="left" vertical="center"/>
    </xf>
    <xf numFmtId="0" fontId="4" fillId="12" borderId="3" xfId="0" applyFont="1" applyFill="1" applyBorder="1" applyAlignment="1">
      <alignment horizontal="left" vertical="center"/>
    </xf>
    <xf numFmtId="0" fontId="4" fillId="12" borderId="30" xfId="0" applyFont="1" applyFill="1" applyBorder="1" applyAlignment="1">
      <alignment horizontal="left" vertical="center"/>
    </xf>
    <xf numFmtId="0" fontId="4" fillId="12" borderId="1" xfId="0" applyFont="1" applyFill="1" applyBorder="1" applyAlignment="1">
      <alignment horizontal="left" vertical="center"/>
    </xf>
    <xf numFmtId="0" fontId="4" fillId="12" borderId="31" xfId="0" applyFont="1" applyFill="1" applyBorder="1" applyAlignment="1">
      <alignment horizontal="left" vertical="center"/>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8" fillId="2" borderId="35"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6" xfId="0" applyFont="1" applyFill="1" applyBorder="1" applyAlignment="1">
      <alignment horizontal="center" vertical="center"/>
    </xf>
    <xf numFmtId="0" fontId="5" fillId="2" borderId="39" xfId="0" applyFont="1" applyFill="1" applyBorder="1" applyAlignment="1">
      <alignment horizontal="center" vertical="center" textRotation="90"/>
    </xf>
    <xf numFmtId="0" fontId="5" fillId="2" borderId="77" xfId="0" applyFont="1" applyFill="1" applyBorder="1" applyAlignment="1">
      <alignment vertical="center" textRotation="90"/>
    </xf>
    <xf numFmtId="0" fontId="4" fillId="2" borderId="9" xfId="0" applyFont="1" applyFill="1" applyBorder="1" applyAlignment="1">
      <alignment horizontal="left" wrapText="1"/>
    </xf>
    <xf numFmtId="0" fontId="4" fillId="2" borderId="2" xfId="0" applyFont="1" applyFill="1" applyBorder="1" applyAlignment="1">
      <alignment horizontal="left" wrapText="1"/>
    </xf>
    <xf numFmtId="0" fontId="4" fillId="2" borderId="10" xfId="0" applyFont="1" applyFill="1" applyBorder="1" applyAlignment="1">
      <alignment horizontal="left" wrapText="1"/>
    </xf>
    <xf numFmtId="0" fontId="5" fillId="0" borderId="37" xfId="0" applyFont="1" applyBorder="1" applyAlignment="1">
      <alignment horizontal="center"/>
    </xf>
    <xf numFmtId="0" fontId="5" fillId="12" borderId="40" xfId="0" applyFont="1" applyFill="1" applyBorder="1" applyAlignment="1">
      <alignment vertical="center" textRotation="90"/>
    </xf>
    <xf numFmtId="0" fontId="5" fillId="0" borderId="75" xfId="0" applyFont="1" applyBorder="1" applyAlignment="1">
      <alignment horizontal="left"/>
    </xf>
    <xf numFmtId="0" fontId="5" fillId="0" borderId="64" xfId="0" applyFont="1" applyBorder="1" applyAlignment="1">
      <alignment horizontal="left"/>
    </xf>
    <xf numFmtId="0" fontId="11" fillId="0" borderId="10" xfId="0" applyFont="1" applyBorder="1" applyAlignment="1">
      <alignment horizontal="center"/>
    </xf>
    <xf numFmtId="2" fontId="5" fillId="12" borderId="18" xfId="0" applyNumberFormat="1" applyFont="1" applyFill="1" applyBorder="1" applyAlignment="1">
      <alignment vertical="center" textRotation="90"/>
    </xf>
    <xf numFmtId="2" fontId="5" fillId="12" borderId="19" xfId="0" applyNumberFormat="1" applyFont="1" applyFill="1" applyBorder="1" applyAlignment="1">
      <alignment vertical="center" textRotation="9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8" fillId="12" borderId="35" xfId="0" applyFont="1" applyFill="1" applyBorder="1" applyAlignment="1">
      <alignment horizontal="center" vertical="center"/>
    </xf>
    <xf numFmtId="0" fontId="8" fillId="12" borderId="32" xfId="0" applyFont="1" applyFill="1" applyBorder="1" applyAlignment="1">
      <alignment horizontal="center" vertical="center"/>
    </xf>
    <xf numFmtId="0" fontId="8" fillId="12" borderId="36" xfId="0" applyFont="1" applyFill="1" applyBorder="1" applyAlignment="1">
      <alignment horizontal="center" vertical="center"/>
    </xf>
    <xf numFmtId="0" fontId="5" fillId="12" borderId="39" xfId="0" applyFont="1" applyFill="1" applyBorder="1" applyAlignment="1">
      <alignment vertical="center" textRotation="90"/>
    </xf>
    <xf numFmtId="0" fontId="4" fillId="12" borderId="20" xfId="0" applyFont="1" applyFill="1" applyBorder="1" applyAlignment="1">
      <alignment horizontal="left" vertical="center" wrapText="1"/>
    </xf>
    <xf numFmtId="0" fontId="4" fillId="12" borderId="12" xfId="0" applyFont="1" applyFill="1" applyBorder="1" applyAlignment="1">
      <alignment horizontal="left" vertical="center" wrapText="1"/>
    </xf>
    <xf numFmtId="0" fontId="4" fillId="12" borderId="21" xfId="0" applyFont="1" applyFill="1" applyBorder="1" applyAlignment="1">
      <alignment horizontal="left" vertical="center" wrapText="1"/>
    </xf>
    <xf numFmtId="0" fontId="29" fillId="0" borderId="21" xfId="0" applyFont="1" applyBorder="1" applyAlignment="1">
      <alignment horizontal="right"/>
    </xf>
    <xf numFmtId="0" fontId="5" fillId="12" borderId="77" xfId="0" applyFont="1" applyFill="1" applyBorder="1" applyAlignment="1">
      <alignment vertical="center" textRotation="90"/>
    </xf>
    <xf numFmtId="2" fontId="5" fillId="3" borderId="18" xfId="0" applyNumberFormat="1" applyFont="1" applyFill="1" applyBorder="1" applyAlignment="1">
      <alignment horizontal="center" vertical="center" textRotation="90"/>
    </xf>
    <xf numFmtId="2" fontId="5" fillId="3" borderId="57" xfId="0" applyNumberFormat="1" applyFont="1" applyFill="1" applyBorder="1" applyAlignment="1">
      <alignment horizontal="center" vertical="center" textRotation="90"/>
    </xf>
    <xf numFmtId="0" fontId="4" fillId="3" borderId="5" xfId="0" applyFont="1" applyFill="1" applyBorder="1" applyAlignment="1">
      <alignment horizontal="left" wrapText="1"/>
    </xf>
    <xf numFmtId="0" fontId="4" fillId="3" borderId="6" xfId="0" applyFont="1" applyFill="1" applyBorder="1" applyAlignment="1">
      <alignment horizontal="left" wrapText="1"/>
    </xf>
    <xf numFmtId="0" fontId="4" fillId="3" borderId="7" xfId="0" applyFont="1" applyFill="1" applyBorder="1" applyAlignment="1">
      <alignment horizontal="left" wrapText="1"/>
    </xf>
    <xf numFmtId="0" fontId="4" fillId="3" borderId="30" xfId="0" applyFont="1" applyFill="1" applyBorder="1" applyAlignment="1">
      <alignment horizontal="left" wrapText="1"/>
    </xf>
    <xf numFmtId="0" fontId="4" fillId="3" borderId="1" xfId="0" applyFont="1" applyFill="1" applyBorder="1" applyAlignment="1">
      <alignment horizontal="left" wrapText="1"/>
    </xf>
    <xf numFmtId="0" fontId="4" fillId="3" borderId="31" xfId="0" applyFont="1" applyFill="1" applyBorder="1" applyAlignment="1">
      <alignment horizontal="left" wrapText="1"/>
    </xf>
    <xf numFmtId="0" fontId="0" fillId="0" borderId="2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 fillId="0" borderId="75" xfId="0" applyFont="1" applyBorder="1" applyAlignment="1" applyProtection="1">
      <alignment horizontal="center" vertical="center"/>
      <protection locked="0"/>
    </xf>
    <xf numFmtId="0" fontId="1" fillId="0" borderId="73" xfId="0" applyFont="1" applyBorder="1" applyAlignment="1" applyProtection="1">
      <alignment horizontal="center" vertical="center"/>
      <protection locked="0"/>
    </xf>
    <xf numFmtId="0" fontId="1" fillId="0" borderId="110" xfId="0" applyFont="1" applyBorder="1" applyAlignment="1" applyProtection="1">
      <alignment horizontal="center" vertical="center"/>
      <protection locked="0"/>
    </xf>
    <xf numFmtId="0" fontId="8" fillId="12" borderId="127" xfId="0" applyFont="1" applyFill="1" applyBorder="1" applyAlignment="1">
      <alignment horizontal="center" vertical="center"/>
    </xf>
    <xf numFmtId="0" fontId="8" fillId="12" borderId="128" xfId="0" applyFont="1" applyFill="1" applyBorder="1" applyAlignment="1">
      <alignment horizontal="center" vertical="center"/>
    </xf>
    <xf numFmtId="0" fontId="1" fillId="12" borderId="127" xfId="0" applyFont="1" applyFill="1" applyBorder="1" applyAlignment="1">
      <alignment horizontal="center" vertical="center"/>
    </xf>
    <xf numFmtId="0" fontId="1" fillId="12" borderId="32" xfId="0" applyFont="1" applyFill="1" applyBorder="1" applyAlignment="1">
      <alignment horizontal="center" vertical="center"/>
    </xf>
    <xf numFmtId="0" fontId="1" fillId="12" borderId="128" xfId="0" applyFont="1" applyFill="1" applyBorder="1" applyAlignment="1">
      <alignment horizontal="center" vertical="center"/>
    </xf>
    <xf numFmtId="0" fontId="5" fillId="12" borderId="139" xfId="0" applyFont="1" applyFill="1" applyBorder="1" applyAlignment="1">
      <alignment vertical="center" textRotation="90"/>
    </xf>
    <xf numFmtId="0" fontId="5" fillId="12" borderId="137" xfId="0" applyFont="1" applyFill="1" applyBorder="1" applyAlignment="1">
      <alignment vertical="center" textRotation="90"/>
    </xf>
    <xf numFmtId="0" fontId="4" fillId="12" borderId="8" xfId="0" applyFont="1" applyFill="1" applyBorder="1" applyAlignment="1">
      <alignment horizontal="left" vertical="center" wrapText="1"/>
    </xf>
    <xf numFmtId="0" fontId="4" fillId="12" borderId="0" xfId="0" applyFont="1" applyFill="1" applyAlignment="1">
      <alignment horizontal="left" vertical="center" wrapText="1"/>
    </xf>
    <xf numFmtId="0" fontId="4" fillId="12" borderId="3" xfId="0" applyFont="1" applyFill="1" applyBorder="1" applyAlignment="1">
      <alignment horizontal="left" vertical="center" wrapText="1"/>
    </xf>
    <xf numFmtId="0" fontId="4" fillId="12" borderId="70" xfId="0" applyFont="1" applyFill="1" applyBorder="1" applyAlignment="1">
      <alignment horizontal="left" vertical="center" wrapText="1"/>
    </xf>
    <xf numFmtId="0" fontId="4" fillId="12" borderId="69" xfId="0" applyFont="1" applyFill="1" applyBorder="1" applyAlignment="1">
      <alignment horizontal="left" vertical="center" wrapText="1"/>
    </xf>
    <xf numFmtId="0" fontId="4" fillId="12" borderId="29" xfId="0" applyFont="1" applyFill="1" applyBorder="1" applyAlignment="1">
      <alignment horizontal="left" vertical="center" wrapText="1"/>
    </xf>
    <xf numFmtId="0" fontId="5" fillId="12" borderId="148" xfId="0" applyFont="1" applyFill="1" applyBorder="1" applyAlignment="1">
      <alignment vertical="center" textRotation="90"/>
    </xf>
    <xf numFmtId="0" fontId="4" fillId="12" borderId="30"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4" fillId="12" borderId="31" xfId="0" applyFont="1" applyFill="1" applyBorder="1" applyAlignment="1">
      <alignment horizontal="left" vertical="center" wrapText="1"/>
    </xf>
    <xf numFmtId="2" fontId="5" fillId="12" borderId="57" xfId="0" applyNumberFormat="1" applyFont="1" applyFill="1" applyBorder="1" applyAlignment="1">
      <alignment vertical="center" textRotation="90"/>
    </xf>
    <xf numFmtId="0" fontId="5" fillId="12" borderId="57" xfId="0" applyFont="1" applyFill="1" applyBorder="1" applyAlignment="1">
      <alignment vertical="center" textRotation="90"/>
    </xf>
    <xf numFmtId="0" fontId="1" fillId="0" borderId="140" xfId="0" applyFont="1" applyBorder="1" applyAlignment="1" applyProtection="1">
      <alignment horizontal="center" vertical="center" wrapText="1"/>
      <protection locked="0"/>
    </xf>
    <xf numFmtId="0" fontId="1" fillId="0" borderId="120" xfId="0" applyFont="1" applyBorder="1" applyAlignment="1" applyProtection="1">
      <alignment horizontal="center" vertical="center" wrapText="1"/>
      <protection locked="0"/>
    </xf>
    <xf numFmtId="0" fontId="1" fillId="0" borderId="141" xfId="0" applyFont="1" applyBorder="1" applyAlignment="1" applyProtection="1">
      <alignment horizontal="center" vertical="center" wrapText="1" shrinkToFit="1"/>
      <protection locked="0"/>
    </xf>
    <xf numFmtId="0" fontId="1" fillId="0" borderId="142" xfId="0" applyFont="1" applyBorder="1" applyAlignment="1" applyProtection="1">
      <alignment horizontal="center" vertical="center" wrapText="1" shrinkToFit="1"/>
      <protection locked="0"/>
    </xf>
    <xf numFmtId="0" fontId="1" fillId="0" borderId="143" xfId="0" applyFont="1" applyBorder="1" applyAlignment="1" applyProtection="1">
      <alignment horizontal="center" vertical="center" wrapText="1" shrinkToFit="1"/>
      <protection locked="0"/>
    </xf>
    <xf numFmtId="0" fontId="1" fillId="0" borderId="145" xfId="0" applyFont="1" applyBorder="1" applyAlignment="1" applyProtection="1">
      <alignment horizontal="center" vertical="center" wrapText="1" shrinkToFit="1"/>
      <protection locked="0"/>
    </xf>
    <xf numFmtId="0" fontId="1" fillId="0" borderId="146" xfId="0" applyFont="1" applyBorder="1" applyAlignment="1" applyProtection="1">
      <alignment horizontal="center" vertical="center" wrapText="1" shrinkToFit="1"/>
      <protection locked="0"/>
    </xf>
    <xf numFmtId="0" fontId="1" fillId="0" borderId="147" xfId="0" applyFont="1" applyBorder="1" applyAlignment="1" applyProtection="1">
      <alignment horizontal="center" vertical="center" wrapText="1" shrinkToFit="1"/>
      <protection locked="0"/>
    </xf>
    <xf numFmtId="0" fontId="5" fillId="0" borderId="7" xfId="0" applyFont="1" applyBorder="1" applyAlignment="1">
      <alignment horizontal="center"/>
    </xf>
    <xf numFmtId="0" fontId="5" fillId="0" borderId="10" xfId="0" applyFont="1" applyBorder="1" applyAlignment="1">
      <alignment horizontal="center"/>
    </xf>
    <xf numFmtId="0" fontId="5" fillId="12" borderId="136" xfId="0" applyFont="1" applyFill="1" applyBorder="1" applyAlignment="1">
      <alignment vertical="center" textRotation="90"/>
    </xf>
    <xf numFmtId="0" fontId="5" fillId="12" borderId="33" xfId="0" applyFont="1" applyFill="1" applyBorder="1" applyAlignment="1">
      <alignment vertical="center" textRotation="90"/>
    </xf>
    <xf numFmtId="0" fontId="1" fillId="0" borderId="116" xfId="0" applyFont="1" applyBorder="1" applyAlignment="1" applyProtection="1">
      <alignment horizontal="center" vertical="center" wrapText="1"/>
      <protection locked="0"/>
    </xf>
    <xf numFmtId="0" fontId="1" fillId="0" borderId="138" xfId="0" applyFont="1" applyBorder="1" applyAlignment="1" applyProtection="1">
      <alignment horizontal="center" vertical="center" wrapText="1"/>
      <protection locked="0"/>
    </xf>
    <xf numFmtId="2" fontId="5" fillId="12" borderId="136" xfId="0" applyNumberFormat="1" applyFont="1" applyFill="1" applyBorder="1" applyAlignment="1">
      <alignment vertical="center" textRotation="90"/>
    </xf>
    <xf numFmtId="2" fontId="5" fillId="12" borderId="137" xfId="0" applyNumberFormat="1" applyFont="1" applyFill="1" applyBorder="1" applyAlignment="1">
      <alignment vertical="center" textRotation="90"/>
    </xf>
    <xf numFmtId="0" fontId="1" fillId="0" borderId="116" xfId="0" applyFont="1" applyBorder="1" applyAlignment="1" applyProtection="1">
      <alignment horizontal="center" vertical="center"/>
      <protection locked="0"/>
    </xf>
    <xf numFmtId="0" fontId="1" fillId="0" borderId="138" xfId="0" applyFont="1" applyBorder="1" applyAlignment="1" applyProtection="1">
      <alignment horizontal="center" vertical="center"/>
      <protection locked="0"/>
    </xf>
    <xf numFmtId="0" fontId="1" fillId="0" borderId="141" xfId="0" applyFont="1" applyBorder="1" applyAlignment="1" applyProtection="1">
      <alignment horizontal="center" vertical="center" shrinkToFit="1"/>
      <protection locked="0"/>
    </xf>
    <xf numFmtId="0" fontId="1" fillId="0" borderId="142" xfId="0" applyFont="1" applyBorder="1" applyAlignment="1" applyProtection="1">
      <alignment horizontal="center" vertical="center" shrinkToFit="1"/>
      <protection locked="0"/>
    </xf>
    <xf numFmtId="0" fontId="1" fillId="0" borderId="143" xfId="0" applyFont="1" applyBorder="1" applyAlignment="1" applyProtection="1">
      <alignment horizontal="center" vertical="center" shrinkToFit="1"/>
      <protection locked="0"/>
    </xf>
    <xf numFmtId="0" fontId="1" fillId="0" borderId="145" xfId="0" applyFont="1" applyBorder="1" applyAlignment="1" applyProtection="1">
      <alignment horizontal="center" vertical="center" shrinkToFit="1"/>
      <protection locked="0"/>
    </xf>
    <xf numFmtId="0" fontId="1" fillId="0" borderId="146" xfId="0" applyFont="1" applyBorder="1" applyAlignment="1" applyProtection="1">
      <alignment horizontal="center" vertical="center" shrinkToFit="1"/>
      <protection locked="0"/>
    </xf>
    <xf numFmtId="0" fontId="1" fillId="0" borderId="147" xfId="0" applyFont="1" applyBorder="1" applyAlignment="1" applyProtection="1">
      <alignment horizontal="center" vertical="center" shrinkToFit="1"/>
      <protection locked="0"/>
    </xf>
    <xf numFmtId="0" fontId="1" fillId="0" borderId="121" xfId="0" applyFont="1" applyBorder="1" applyAlignment="1">
      <alignment horizontal="left" vertical="top" wrapText="1"/>
    </xf>
    <xf numFmtId="0" fontId="1" fillId="0" borderId="123" xfId="0" applyFont="1" applyBorder="1" applyAlignment="1">
      <alignment horizontal="left" vertical="top" wrapText="1"/>
    </xf>
    <xf numFmtId="0" fontId="1" fillId="0" borderId="119" xfId="0" applyFont="1" applyBorder="1" applyAlignment="1">
      <alignment horizontal="left" vertical="top" wrapText="1"/>
    </xf>
    <xf numFmtId="0" fontId="1" fillId="0" borderId="154" xfId="0" applyFont="1" applyBorder="1" applyAlignment="1">
      <alignment vertical="top" wrapText="1"/>
    </xf>
    <xf numFmtId="0" fontId="1" fillId="0" borderId="155" xfId="0" applyFont="1" applyBorder="1" applyAlignment="1">
      <alignment vertical="top" wrapText="1"/>
    </xf>
    <xf numFmtId="0" fontId="1" fillId="0" borderId="156" xfId="0" applyFont="1" applyBorder="1" applyAlignment="1">
      <alignment vertical="top" wrapText="1"/>
    </xf>
    <xf numFmtId="0" fontId="1" fillId="0" borderId="125" xfId="0" applyFont="1" applyBorder="1" applyAlignment="1" applyProtection="1">
      <alignment horizontal="center" vertical="center"/>
      <protection locked="0"/>
    </xf>
    <xf numFmtId="0" fontId="1" fillId="0" borderId="157" xfId="0" applyFont="1" applyBorder="1" applyAlignment="1">
      <alignment horizontal="left" vertical="top" wrapText="1"/>
    </xf>
    <xf numFmtId="0" fontId="1" fillId="0" borderId="158" xfId="0" applyFont="1" applyBorder="1" applyAlignment="1">
      <alignment horizontal="left" vertical="top" wrapText="1"/>
    </xf>
    <xf numFmtId="0" fontId="1" fillId="0" borderId="159" xfId="0" applyFont="1" applyBorder="1" applyAlignment="1">
      <alignment horizontal="left" vertical="top" wrapText="1"/>
    </xf>
    <xf numFmtId="0" fontId="1" fillId="0" borderId="131" xfId="0" applyFont="1" applyBorder="1" applyAlignment="1">
      <alignment horizontal="left" vertical="top" wrapText="1"/>
    </xf>
    <xf numFmtId="0" fontId="1" fillId="0" borderId="111" xfId="0" applyFont="1" applyBorder="1" applyAlignment="1">
      <alignment horizontal="left" vertical="top" wrapText="1"/>
    </xf>
    <xf numFmtId="0" fontId="1" fillId="0" borderId="112" xfId="0" applyFont="1" applyBorder="1" applyAlignment="1">
      <alignment horizontal="left" vertical="top" wrapText="1"/>
    </xf>
    <xf numFmtId="0" fontId="1" fillId="0" borderId="131" xfId="0" applyFont="1" applyBorder="1" applyAlignment="1">
      <alignment horizontal="left" vertical="top"/>
    </xf>
    <xf numFmtId="0" fontId="1" fillId="0" borderId="111" xfId="0" applyFont="1" applyBorder="1" applyAlignment="1">
      <alignment horizontal="left" vertical="top"/>
    </xf>
    <xf numFmtId="0" fontId="1" fillId="0" borderId="112" xfId="0" applyFont="1" applyBorder="1" applyAlignment="1">
      <alignment horizontal="left" vertical="top"/>
    </xf>
    <xf numFmtId="0" fontId="1" fillId="0" borderId="129" xfId="0" applyFont="1" applyBorder="1" applyAlignment="1" applyProtection="1">
      <alignment horizontal="center" vertical="center"/>
      <protection locked="0"/>
    </xf>
    <xf numFmtId="0" fontId="1" fillId="0" borderId="131" xfId="0" applyFont="1" applyBorder="1" applyAlignment="1" applyProtection="1">
      <alignment horizontal="center" vertical="center"/>
      <protection locked="0"/>
    </xf>
    <xf numFmtId="0" fontId="1" fillId="0" borderId="111" xfId="0" applyFont="1" applyBorder="1" applyAlignment="1" applyProtection="1">
      <alignment horizontal="center" vertical="center"/>
      <protection locked="0"/>
    </xf>
    <xf numFmtId="0" fontId="1" fillId="0" borderId="132" xfId="0" applyFont="1" applyBorder="1" applyAlignment="1" applyProtection="1">
      <alignment horizontal="center" vertical="center"/>
      <protection locked="0"/>
    </xf>
    <xf numFmtId="0" fontId="1" fillId="0" borderId="121" xfId="0" applyFont="1" applyBorder="1" applyAlignment="1">
      <alignment horizontal="left" vertical="center"/>
    </xf>
    <xf numFmtId="0" fontId="1" fillId="0" borderId="123" xfId="0" applyFont="1" applyBorder="1" applyAlignment="1">
      <alignment horizontal="left" vertical="center"/>
    </xf>
    <xf numFmtId="0" fontId="1" fillId="0" borderId="0" xfId="0" applyFont="1" applyAlignment="1">
      <alignment horizontal="left" vertical="center"/>
    </xf>
    <xf numFmtId="0" fontId="1" fillId="0" borderId="130" xfId="0" applyFont="1" applyBorder="1" applyAlignment="1">
      <alignment horizontal="left" vertical="center"/>
    </xf>
    <xf numFmtId="0" fontId="1" fillId="0" borderId="111" xfId="0" applyFont="1" applyBorder="1" applyAlignment="1">
      <alignment horizontal="left" vertical="center"/>
    </xf>
    <xf numFmtId="0" fontId="1" fillId="0" borderId="112" xfId="0" applyFont="1" applyBorder="1" applyAlignment="1">
      <alignment horizontal="left" vertical="center"/>
    </xf>
    <xf numFmtId="0" fontId="1" fillId="0" borderId="122" xfId="0" applyFont="1" applyBorder="1" applyAlignment="1" applyProtection="1">
      <alignment horizontal="center" vertical="center"/>
      <protection locked="0"/>
    </xf>
    <xf numFmtId="0" fontId="1" fillId="0" borderId="124" xfId="0" applyFont="1" applyBorder="1" applyAlignment="1" applyProtection="1">
      <alignment horizontal="center" vertical="center"/>
      <protection locked="0"/>
    </xf>
    <xf numFmtId="0" fontId="1" fillId="0" borderId="120" xfId="0" applyFont="1" applyBorder="1" applyAlignment="1" applyProtection="1">
      <alignment horizontal="center" vertical="center"/>
      <protection locked="0"/>
    </xf>
    <xf numFmtId="0" fontId="1" fillId="0" borderId="127" xfId="0" applyFont="1" applyBorder="1" applyAlignment="1">
      <alignment horizontal="left" vertical="top" wrapText="1"/>
    </xf>
    <xf numFmtId="0" fontId="1" fillId="0" borderId="128" xfId="0" applyFont="1" applyBorder="1" applyAlignment="1" applyProtection="1">
      <alignment horizontal="center" vertical="center"/>
      <protection locked="0"/>
    </xf>
    <xf numFmtId="0" fontId="1" fillId="0" borderId="126" xfId="0" applyFont="1" applyBorder="1" applyAlignment="1" applyProtection="1">
      <alignment horizontal="center" vertical="center"/>
      <protection locked="0"/>
    </xf>
    <xf numFmtId="0" fontId="1" fillId="0" borderId="121" xfId="0" applyFont="1" applyBorder="1" applyAlignment="1">
      <alignment horizontal="left" vertical="top"/>
    </xf>
    <xf numFmtId="0" fontId="1" fillId="0" borderId="123" xfId="0" applyFont="1" applyBorder="1" applyAlignment="1">
      <alignment horizontal="left" vertical="top"/>
    </xf>
    <xf numFmtId="0" fontId="1" fillId="0" borderId="119" xfId="0" applyFont="1" applyBorder="1" applyAlignment="1">
      <alignment horizontal="left" vertical="top"/>
    </xf>
    <xf numFmtId="0" fontId="1" fillId="0" borderId="165" xfId="0" applyFont="1" applyBorder="1" applyAlignment="1" applyProtection="1">
      <alignment horizontal="center" vertical="center"/>
      <protection locked="0"/>
    </xf>
    <xf numFmtId="0" fontId="1" fillId="0" borderId="160" xfId="0" applyFont="1" applyBorder="1" applyAlignment="1">
      <alignment horizontal="left" vertical="top" wrapText="1"/>
    </xf>
    <xf numFmtId="0" fontId="1" fillId="0" borderId="161" xfId="0" applyFont="1" applyBorder="1" applyAlignment="1">
      <alignment horizontal="left" vertical="top" wrapText="1"/>
    </xf>
    <xf numFmtId="0" fontId="1" fillId="0" borderId="162" xfId="0" applyFont="1" applyBorder="1" applyAlignment="1">
      <alignment horizontal="left" vertical="top" wrapText="1"/>
    </xf>
    <xf numFmtId="0" fontId="8" fillId="3" borderId="113" xfId="0" applyFont="1" applyFill="1" applyBorder="1" applyAlignment="1">
      <alignment horizontal="center" vertical="center"/>
    </xf>
    <xf numFmtId="0" fontId="8" fillId="3" borderId="114" xfId="0" applyFont="1" applyFill="1" applyBorder="1" applyAlignment="1">
      <alignment horizontal="center" vertical="center"/>
    </xf>
    <xf numFmtId="0" fontId="8" fillId="3" borderId="115" xfId="0" applyFont="1" applyFill="1" applyBorder="1" applyAlignment="1">
      <alignment horizontal="center" vertical="center"/>
    </xf>
    <xf numFmtId="0" fontId="8" fillId="0" borderId="46" xfId="0" applyFont="1" applyBorder="1" applyAlignment="1">
      <alignment horizontal="center" vertical="center"/>
    </xf>
    <xf numFmtId="0" fontId="8" fillId="0" borderId="119" xfId="0" applyFont="1" applyBorder="1" applyAlignment="1">
      <alignment horizontal="center" vertical="center"/>
    </xf>
    <xf numFmtId="0" fontId="8" fillId="0" borderId="11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1" fillId="0" borderId="121" xfId="0" applyFont="1" applyBorder="1" applyAlignment="1">
      <alignment vertical="top" wrapText="1"/>
    </xf>
    <xf numFmtId="0" fontId="1" fillId="0" borderId="123" xfId="0" applyFont="1" applyBorder="1" applyAlignment="1">
      <alignment vertical="top" wrapText="1"/>
    </xf>
    <xf numFmtId="0" fontId="1" fillId="0" borderId="119" xfId="0" applyFont="1" applyBorder="1" applyAlignment="1">
      <alignment vertical="top" wrapText="1"/>
    </xf>
    <xf numFmtId="0" fontId="5" fillId="0" borderId="140" xfId="0" applyFont="1" applyBorder="1" applyAlignment="1">
      <alignment horizontal="center"/>
    </xf>
    <xf numFmtId="0" fontId="5" fillId="0" borderId="138" xfId="0" applyFont="1" applyBorder="1" applyAlignment="1">
      <alignment horizontal="center"/>
    </xf>
    <xf numFmtId="0" fontId="5" fillId="2" borderId="139" xfId="0" applyFont="1" applyFill="1" applyBorder="1" applyAlignment="1">
      <alignment horizontal="center" vertical="center" textRotation="90"/>
    </xf>
    <xf numFmtId="0" fontId="5" fillId="2" borderId="136" xfId="0" applyFont="1" applyFill="1" applyBorder="1" applyAlignment="1">
      <alignment horizontal="center" vertical="center" textRotation="90"/>
    </xf>
    <xf numFmtId="0" fontId="5" fillId="2" borderId="148" xfId="0" applyFont="1" applyFill="1" applyBorder="1" applyAlignment="1">
      <alignment horizontal="center" vertical="center" textRotation="90"/>
    </xf>
    <xf numFmtId="0" fontId="1" fillId="0" borderId="140" xfId="0" applyFont="1" applyBorder="1" applyAlignment="1" applyProtection="1">
      <alignment horizontal="left" vertical="top" wrapText="1"/>
      <protection locked="0"/>
    </xf>
    <xf numFmtId="0" fontId="1" fillId="0" borderId="116" xfId="0" applyFont="1" applyBorder="1" applyAlignment="1" applyProtection="1">
      <alignment horizontal="left" vertical="top" wrapText="1"/>
      <protection locked="0"/>
    </xf>
    <xf numFmtId="0" fontId="1" fillId="0" borderId="120" xfId="0" applyFont="1" applyBorder="1" applyAlignment="1" applyProtection="1">
      <alignment horizontal="left" vertical="top" wrapText="1"/>
      <protection locked="0"/>
    </xf>
    <xf numFmtId="0" fontId="5" fillId="2" borderId="137" xfId="0" applyFont="1" applyFill="1" applyBorder="1" applyAlignment="1">
      <alignment horizontal="center" vertical="center" textRotation="90"/>
    </xf>
    <xf numFmtId="0" fontId="5" fillId="2" borderId="33" xfId="0" applyFont="1" applyFill="1" applyBorder="1" applyAlignment="1">
      <alignment vertical="center" textRotation="90"/>
    </xf>
    <xf numFmtId="0" fontId="8" fillId="3" borderId="127" xfId="0" applyFont="1" applyFill="1" applyBorder="1" applyAlignment="1">
      <alignment horizontal="center" vertical="center"/>
    </xf>
    <xf numFmtId="0" fontId="8" fillId="3" borderId="128" xfId="0" applyFont="1" applyFill="1" applyBorder="1" applyAlignment="1">
      <alignment horizontal="center" vertical="center"/>
    </xf>
    <xf numFmtId="0" fontId="9" fillId="0" borderId="121" xfId="0" applyFont="1" applyBorder="1" applyAlignment="1" applyProtection="1">
      <alignment horizontal="left" vertical="top" wrapText="1" indent="1"/>
      <protection locked="0"/>
    </xf>
    <xf numFmtId="0" fontId="9" fillId="0" borderId="12" xfId="0" applyFont="1" applyBorder="1" applyAlignment="1" applyProtection="1">
      <alignment horizontal="left" vertical="top" wrapText="1" indent="1"/>
      <protection locked="0"/>
    </xf>
    <xf numFmtId="0" fontId="9" fillId="0" borderId="122" xfId="0" applyFont="1" applyBorder="1" applyAlignment="1" applyProtection="1">
      <alignment horizontal="left" vertical="top" wrapText="1" indent="1"/>
      <protection locked="0"/>
    </xf>
    <xf numFmtId="0" fontId="9" fillId="0" borderId="123" xfId="0" applyFont="1" applyBorder="1" applyAlignment="1" applyProtection="1">
      <alignment horizontal="left" vertical="top" wrapText="1" indent="1"/>
      <protection locked="0"/>
    </xf>
    <xf numFmtId="0" fontId="9" fillId="0" borderId="0" xfId="0" applyFont="1" applyAlignment="1" applyProtection="1">
      <alignment horizontal="left" vertical="top" wrapText="1" indent="1"/>
      <protection locked="0"/>
    </xf>
    <xf numFmtId="0" fontId="9" fillId="0" borderId="116" xfId="0" applyFont="1" applyBorder="1" applyAlignment="1" applyProtection="1">
      <alignment horizontal="left" vertical="top" wrapText="1" indent="1"/>
      <protection locked="0"/>
    </xf>
    <xf numFmtId="0" fontId="9" fillId="0" borderId="130" xfId="0" applyFont="1" applyBorder="1" applyAlignment="1" applyProtection="1">
      <alignment horizontal="left" vertical="top" wrapText="1" indent="1"/>
      <protection locked="0"/>
    </xf>
    <xf numFmtId="0" fontId="9" fillId="0" borderId="111" xfId="0" applyFont="1" applyBorder="1" applyAlignment="1" applyProtection="1">
      <alignment horizontal="left" vertical="top" wrapText="1" indent="1"/>
      <protection locked="0"/>
    </xf>
    <xf numFmtId="0" fontId="9" fillId="0" borderId="132" xfId="0" applyFont="1" applyBorder="1" applyAlignment="1" applyProtection="1">
      <alignment horizontal="left" vertical="top" wrapText="1" indent="1"/>
      <protection locked="0"/>
    </xf>
    <xf numFmtId="0" fontId="5" fillId="0" borderId="116" xfId="0" applyFont="1" applyBorder="1" applyAlignment="1">
      <alignment horizontal="center"/>
    </xf>
    <xf numFmtId="0" fontId="8" fillId="2" borderId="127" xfId="0" applyFont="1" applyFill="1" applyBorder="1" applyAlignment="1">
      <alignment horizontal="center" vertical="center"/>
    </xf>
    <xf numFmtId="0" fontId="8" fillId="2" borderId="128" xfId="0" applyFont="1" applyFill="1" applyBorder="1" applyAlignment="1">
      <alignment horizontal="center" vertical="center"/>
    </xf>
    <xf numFmtId="0" fontId="1" fillId="0" borderId="20" xfId="0" applyFont="1" applyBorder="1" applyAlignment="1" applyProtection="1">
      <alignment horizontal="center" vertical="center" wrapText="1" shrinkToFit="1"/>
      <protection locked="0"/>
    </xf>
    <xf numFmtId="0" fontId="1" fillId="0" borderId="12" xfId="0" applyFont="1" applyBorder="1" applyAlignment="1" applyProtection="1">
      <alignment horizontal="center" vertical="center" wrapText="1" shrinkToFit="1"/>
      <protection locked="0"/>
    </xf>
    <xf numFmtId="0" fontId="1" fillId="0" borderId="122" xfId="0" applyFont="1" applyBorder="1" applyAlignment="1" applyProtection="1">
      <alignment horizontal="center" vertical="center" wrapText="1" shrinkToFit="1"/>
      <protection locked="0"/>
    </xf>
    <xf numFmtId="0" fontId="1" fillId="0" borderId="9" xfId="0" applyFont="1" applyBorder="1" applyAlignment="1" applyProtection="1">
      <alignment horizontal="center" vertical="center" wrapText="1" shrinkToFit="1"/>
      <protection locked="0"/>
    </xf>
    <xf numFmtId="0" fontId="1" fillId="0" borderId="2" xfId="0" applyFont="1" applyBorder="1" applyAlignment="1" applyProtection="1">
      <alignment horizontal="center" vertical="center" wrapText="1" shrinkToFit="1"/>
      <protection locked="0"/>
    </xf>
    <xf numFmtId="0" fontId="1" fillId="0" borderId="138" xfId="0" applyFont="1" applyBorder="1" applyAlignment="1" applyProtection="1">
      <alignment horizontal="center" vertical="center" wrapText="1" shrinkToFit="1"/>
      <protection locked="0"/>
    </xf>
    <xf numFmtId="0" fontId="5" fillId="4" borderId="139" xfId="0" applyFont="1" applyFill="1" applyBorder="1" applyAlignment="1">
      <alignment horizontal="center" vertical="center" textRotation="90"/>
    </xf>
    <xf numFmtId="0" fontId="5" fillId="4" borderId="136" xfId="0" applyFont="1" applyFill="1" applyBorder="1" applyAlignment="1">
      <alignment horizontal="center" vertical="center" textRotation="90"/>
    </xf>
    <xf numFmtId="0" fontId="5" fillId="4" borderId="33" xfId="0" applyFont="1" applyFill="1" applyBorder="1" applyAlignment="1">
      <alignment vertical="center" textRotation="90"/>
    </xf>
    <xf numFmtId="0" fontId="5" fillId="0" borderId="3" xfId="0" applyFont="1" applyBorder="1" applyAlignment="1">
      <alignment horizontal="center"/>
    </xf>
    <xf numFmtId="0" fontId="8" fillId="4" borderId="133" xfId="0" applyFont="1" applyFill="1" applyBorder="1" applyAlignment="1">
      <alignment horizontal="center" vertical="center"/>
    </xf>
    <xf numFmtId="0" fontId="8" fillId="4" borderId="134" xfId="0" applyFont="1" applyFill="1" applyBorder="1" applyAlignment="1">
      <alignment horizontal="center" vertical="center"/>
    </xf>
    <xf numFmtId="0" fontId="8" fillId="4" borderId="135" xfId="0" applyFont="1" applyFill="1" applyBorder="1" applyAlignment="1">
      <alignment horizontal="center" vertical="center"/>
    </xf>
    <xf numFmtId="0" fontId="5" fillId="4" borderId="137" xfId="0" applyFont="1" applyFill="1" applyBorder="1" applyAlignment="1">
      <alignment horizontal="center" vertical="center" textRotation="90"/>
    </xf>
    <xf numFmtId="0" fontId="1" fillId="0" borderId="122" xfId="0" applyFont="1" applyBorder="1" applyAlignment="1" applyProtection="1">
      <alignment horizontal="center" vertical="center" wrapText="1"/>
      <protection locked="0"/>
    </xf>
    <xf numFmtId="0" fontId="5" fillId="13" borderId="33" xfId="0" applyFont="1" applyFill="1" applyBorder="1" applyAlignment="1">
      <alignment vertical="center" textRotation="90"/>
    </xf>
    <xf numFmtId="0" fontId="5" fillId="13" borderId="153" xfId="0" applyFont="1" applyFill="1" applyBorder="1" applyAlignment="1">
      <alignment vertical="center" textRotation="90"/>
    </xf>
    <xf numFmtId="0" fontId="1" fillId="0" borderId="7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5" fillId="0" borderId="21" xfId="0" applyFont="1" applyBorder="1" applyAlignment="1">
      <alignment horizontal="center"/>
    </xf>
    <xf numFmtId="0" fontId="5" fillId="13" borderId="77" xfId="0" applyFont="1" applyFill="1" applyBorder="1" applyAlignment="1">
      <alignment vertical="center" textRotation="90"/>
    </xf>
    <xf numFmtId="0" fontId="4" fillId="13" borderId="20" xfId="0" applyFont="1" applyFill="1" applyBorder="1" applyAlignment="1">
      <alignment horizontal="left" vertical="center" wrapText="1"/>
    </xf>
    <xf numFmtId="0" fontId="4" fillId="13" borderId="12" xfId="0" applyFont="1" applyFill="1" applyBorder="1" applyAlignment="1">
      <alignment horizontal="left" vertical="center" wrapText="1"/>
    </xf>
    <xf numFmtId="0" fontId="4" fillId="13" borderId="122" xfId="0" applyFont="1" applyFill="1" applyBorder="1" applyAlignment="1">
      <alignment horizontal="left" vertical="center" wrapText="1"/>
    </xf>
    <xf numFmtId="0" fontId="4" fillId="13" borderId="8" xfId="0" applyFont="1" applyFill="1" applyBorder="1" applyAlignment="1">
      <alignment horizontal="left" vertical="center" wrapText="1"/>
    </xf>
    <xf numFmtId="0" fontId="4" fillId="13" borderId="0" xfId="0" applyFont="1" applyFill="1" applyAlignment="1">
      <alignment horizontal="left" vertical="center" wrapText="1"/>
    </xf>
    <xf numFmtId="0" fontId="4" fillId="13" borderId="116" xfId="0" applyFont="1" applyFill="1" applyBorder="1" applyAlignment="1">
      <alignment horizontal="left" vertical="center" wrapText="1"/>
    </xf>
    <xf numFmtId="0" fontId="4" fillId="13" borderId="151" xfId="0" applyFont="1" applyFill="1" applyBorder="1" applyAlignment="1">
      <alignment horizontal="left" vertical="center" wrapText="1"/>
    </xf>
    <xf numFmtId="0" fontId="4" fillId="13" borderId="111" xfId="0" applyFont="1" applyFill="1" applyBorder="1" applyAlignment="1">
      <alignment horizontal="left" vertical="center" wrapText="1"/>
    </xf>
    <xf numFmtId="0" fontId="4" fillId="13" borderId="132" xfId="0" applyFont="1" applyFill="1" applyBorder="1" applyAlignment="1">
      <alignment horizontal="left" vertical="center" wrapText="1"/>
    </xf>
    <xf numFmtId="0" fontId="8" fillId="13" borderId="127" xfId="0" applyFont="1" applyFill="1" applyBorder="1" applyAlignment="1">
      <alignment horizontal="center" vertical="center"/>
    </xf>
    <xf numFmtId="0" fontId="8" fillId="13" borderId="32" xfId="0" applyFont="1" applyFill="1" applyBorder="1" applyAlignment="1">
      <alignment horizontal="center" vertical="center"/>
    </xf>
    <xf numFmtId="0" fontId="8" fillId="13" borderId="128" xfId="0" applyFont="1" applyFill="1" applyBorder="1" applyAlignment="1">
      <alignment horizontal="center" vertical="center"/>
    </xf>
    <xf numFmtId="0" fontId="5" fillId="13" borderId="149" xfId="0" applyFont="1" applyFill="1" applyBorder="1" applyAlignment="1">
      <alignment vertical="center" textRotation="90"/>
    </xf>
    <xf numFmtId="0" fontId="5" fillId="13" borderId="137" xfId="0" applyFont="1" applyFill="1" applyBorder="1" applyAlignment="1">
      <alignment vertical="center" textRotation="90"/>
    </xf>
    <xf numFmtId="0" fontId="4" fillId="13" borderId="21" xfId="0" applyFont="1" applyFill="1" applyBorder="1" applyAlignment="1">
      <alignment horizontal="left" vertical="center" wrapText="1"/>
    </xf>
    <xf numFmtId="0" fontId="4" fillId="13" borderId="9"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4" fillId="13" borderId="10" xfId="0" applyFont="1" applyFill="1" applyBorder="1" applyAlignment="1">
      <alignment horizontal="left" vertical="center" wrapText="1"/>
    </xf>
    <xf numFmtId="0" fontId="4" fillId="0" borderId="12" xfId="0" applyFont="1" applyBorder="1" applyAlignment="1">
      <alignment horizontal="right"/>
    </xf>
    <xf numFmtId="0" fontId="4" fillId="0" borderId="2" xfId="0" applyFont="1" applyBorder="1" applyAlignment="1">
      <alignment horizontal="right"/>
    </xf>
    <xf numFmtId="0" fontId="5" fillId="13" borderId="19" xfId="0" applyFont="1" applyFill="1" applyBorder="1" applyAlignment="1">
      <alignment vertical="center" textRotation="90"/>
    </xf>
    <xf numFmtId="0" fontId="4" fillId="13" borderId="77" xfId="0" applyFont="1" applyFill="1" applyBorder="1" applyAlignment="1">
      <alignment horizontal="left" vertical="center" wrapText="1"/>
    </xf>
    <xf numFmtId="0" fontId="4" fillId="13" borderId="19" xfId="0" applyFont="1" applyFill="1" applyBorder="1" applyAlignment="1">
      <alignment horizontal="left" vertical="center" wrapText="1"/>
    </xf>
    <xf numFmtId="0" fontId="5" fillId="13" borderId="136" xfId="0" applyFont="1" applyFill="1" applyBorder="1" applyAlignment="1">
      <alignment vertical="center" textRotation="90"/>
    </xf>
    <xf numFmtId="0" fontId="5" fillId="13" borderId="150" xfId="0" applyFont="1" applyFill="1" applyBorder="1" applyAlignment="1">
      <alignment vertical="center" textRotation="90"/>
    </xf>
    <xf numFmtId="0" fontId="4" fillId="13" borderId="3" xfId="0" applyFont="1" applyFill="1" applyBorder="1" applyAlignment="1">
      <alignment horizontal="left" vertical="center" wrapText="1"/>
    </xf>
    <xf numFmtId="0" fontId="4" fillId="13" borderId="152" xfId="0" applyFont="1" applyFill="1" applyBorder="1" applyAlignment="1">
      <alignment horizontal="left" vertical="center" wrapText="1"/>
    </xf>
    <xf numFmtId="0" fontId="1" fillId="0" borderId="151" xfId="0" applyFont="1" applyBorder="1" applyAlignment="1" applyProtection="1">
      <alignment horizontal="center" vertical="center" wrapText="1"/>
      <protection locked="0"/>
    </xf>
    <xf numFmtId="0" fontId="1" fillId="0" borderId="111" xfId="0" applyFont="1" applyBorder="1" applyAlignment="1" applyProtection="1">
      <alignment horizontal="center" vertical="center" wrapText="1"/>
      <protection locked="0"/>
    </xf>
    <xf numFmtId="0" fontId="4" fillId="0" borderId="0" xfId="0" applyFont="1" applyAlignment="1">
      <alignment horizontal="right"/>
    </xf>
    <xf numFmtId="0" fontId="4" fillId="0" borderId="111" xfId="0" applyFont="1" applyBorder="1" applyAlignment="1">
      <alignment horizontal="right"/>
    </xf>
    <xf numFmtId="0" fontId="4" fillId="13" borderId="33" xfId="0" applyFont="1" applyFill="1" applyBorder="1" applyAlignment="1">
      <alignment horizontal="left" vertical="center" wrapText="1"/>
    </xf>
    <xf numFmtId="0" fontId="4" fillId="13" borderId="153" xfId="0" applyFont="1" applyFill="1" applyBorder="1" applyAlignment="1">
      <alignment horizontal="left" vertical="center" wrapText="1"/>
    </xf>
    <xf numFmtId="0" fontId="1" fillId="0" borderId="33" xfId="0" applyFont="1" applyBorder="1" applyAlignment="1" applyProtection="1">
      <alignment horizontal="center" vertical="center" wrapText="1"/>
      <protection locked="0"/>
    </xf>
    <xf numFmtId="0" fontId="1" fillId="0" borderId="153" xfId="0" applyFont="1" applyBorder="1" applyAlignment="1" applyProtection="1">
      <alignment horizontal="center" vertical="center" wrapText="1"/>
      <protection locked="0"/>
    </xf>
    <xf numFmtId="0" fontId="5" fillId="0" borderId="152" xfId="0" applyFont="1" applyBorder="1" applyAlignment="1">
      <alignment horizontal="center"/>
    </xf>
    <xf numFmtId="0" fontId="1" fillId="0" borderId="140" xfId="0" applyFont="1" applyBorder="1" applyAlignment="1" applyProtection="1">
      <alignment horizontal="center" vertical="center"/>
      <protection locked="0"/>
    </xf>
    <xf numFmtId="0" fontId="5" fillId="3" borderId="139" xfId="0" applyFont="1" applyFill="1" applyBorder="1" applyAlignment="1">
      <alignment vertical="center" textRotation="90"/>
    </xf>
    <xf numFmtId="0" fontId="5" fillId="3" borderId="137" xfId="0" applyFont="1" applyFill="1" applyBorder="1" applyAlignment="1">
      <alignment vertical="center" textRotation="90"/>
    </xf>
    <xf numFmtId="0" fontId="1" fillId="0" borderId="109" xfId="0" applyFont="1" applyBorder="1" applyAlignment="1" applyProtection="1">
      <alignment horizontal="center" vertical="center" wrapText="1"/>
      <protection locked="0"/>
    </xf>
    <xf numFmtId="0" fontId="5" fillId="3" borderId="136" xfId="0" applyFont="1" applyFill="1" applyBorder="1" applyAlignment="1">
      <alignment vertical="center" textRotation="90"/>
    </xf>
    <xf numFmtId="0" fontId="1" fillId="0" borderId="73" xfId="0" applyFont="1" applyBorder="1" applyAlignment="1" applyProtection="1">
      <alignment horizontal="center" vertical="center" wrapText="1"/>
      <protection locked="0"/>
    </xf>
    <xf numFmtId="0" fontId="1" fillId="0" borderId="74" xfId="0" applyFont="1" applyBorder="1" applyAlignment="1" applyProtection="1">
      <alignment horizontal="center" vertical="center" wrapText="1"/>
      <protection locked="0"/>
    </xf>
    <xf numFmtId="0" fontId="1" fillId="0" borderId="110" xfId="0" applyFont="1" applyBorder="1" applyAlignment="1" applyProtection="1">
      <alignment horizontal="center" vertical="center" wrapText="1"/>
      <protection locked="0"/>
    </xf>
    <xf numFmtId="0" fontId="8" fillId="3" borderId="133" xfId="0" applyFont="1" applyFill="1" applyBorder="1" applyAlignment="1">
      <alignment horizontal="center" vertical="center"/>
    </xf>
    <xf numFmtId="0" fontId="8" fillId="3" borderId="134" xfId="0" applyFont="1" applyFill="1" applyBorder="1" applyAlignment="1">
      <alignment horizontal="center" vertical="center"/>
    </xf>
    <xf numFmtId="0" fontId="8" fillId="3" borderId="135" xfId="0" applyFont="1" applyFill="1" applyBorder="1" applyAlignment="1">
      <alignment horizontal="center" vertical="center"/>
    </xf>
    <xf numFmtId="0" fontId="1" fillId="0" borderId="112" xfId="0" applyFont="1" applyBorder="1" applyAlignment="1" applyProtection="1">
      <alignment horizontal="center" vertical="center"/>
      <protection locked="0"/>
    </xf>
    <xf numFmtId="0" fontId="1" fillId="0" borderId="35" xfId="0" applyFont="1" applyBorder="1" applyAlignment="1">
      <alignment horizontal="center" vertical="top" wrapText="1"/>
    </xf>
    <xf numFmtId="0" fontId="1" fillId="0" borderId="32" xfId="0" applyFont="1" applyBorder="1" applyAlignment="1">
      <alignment horizontal="center" vertical="top" wrapText="1"/>
    </xf>
    <xf numFmtId="0" fontId="1" fillId="0" borderId="36"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6" xfId="0" applyFont="1" applyBorder="1" applyAlignment="1">
      <alignment horizontal="center" vertical="top" wrapText="1"/>
    </xf>
    <xf numFmtId="0" fontId="1" fillId="0" borderId="1" xfId="0" applyFont="1" applyBorder="1" applyAlignment="1">
      <alignment horizontal="center" vertical="top" wrapText="1"/>
    </xf>
    <xf numFmtId="0" fontId="1" fillId="0" borderId="17" xfId="0" applyFont="1" applyBorder="1" applyAlignment="1">
      <alignment horizontal="center" vertical="top" wrapText="1"/>
    </xf>
    <xf numFmtId="0" fontId="1" fillId="0" borderId="93" xfId="0" applyFont="1" applyBorder="1" applyAlignment="1" applyProtection="1">
      <alignment horizontal="center" vertical="center"/>
      <protection locked="0"/>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6" xfId="0" applyFont="1" applyBorder="1" applyAlignment="1">
      <alignment horizontal="center" vertical="top"/>
    </xf>
    <xf numFmtId="0" fontId="1" fillId="0" borderId="1" xfId="0" applyFont="1" applyBorder="1" applyAlignment="1">
      <alignment horizontal="center" vertical="top"/>
    </xf>
    <xf numFmtId="0" fontId="1" fillId="0" borderId="17" xfId="0" applyFont="1" applyBorder="1" applyAlignment="1">
      <alignment horizontal="center" vertical="top"/>
    </xf>
    <xf numFmtId="0" fontId="1" fillId="0" borderId="169" xfId="0" applyFont="1" applyBorder="1" applyAlignment="1" applyProtection="1">
      <alignment horizontal="center" vertical="center"/>
      <protection locked="0"/>
    </xf>
    <xf numFmtId="0" fontId="1" fillId="0" borderId="170" xfId="0" applyFont="1" applyBorder="1" applyAlignment="1" applyProtection="1">
      <alignment horizontal="center" vertical="center"/>
      <protection locked="0"/>
    </xf>
    <xf numFmtId="0" fontId="1" fillId="0" borderId="154" xfId="0" applyFont="1" applyBorder="1" applyAlignment="1">
      <alignment horizontal="left" vertical="top" wrapText="1"/>
    </xf>
    <xf numFmtId="0" fontId="1" fillId="0" borderId="155" xfId="0" applyFont="1" applyBorder="1" applyAlignment="1">
      <alignment horizontal="left" vertical="top" wrapText="1"/>
    </xf>
    <xf numFmtId="0" fontId="1" fillId="0" borderId="156" xfId="0" applyFont="1" applyBorder="1" applyAlignment="1">
      <alignment horizontal="left" vertical="top" wrapText="1"/>
    </xf>
    <xf numFmtId="0" fontId="1" fillId="0" borderId="166" xfId="0" applyFont="1" applyBorder="1" applyAlignment="1">
      <alignment vertical="top" wrapText="1"/>
    </xf>
    <xf numFmtId="0" fontId="1" fillId="0" borderId="167" xfId="0" applyFont="1" applyBorder="1" applyAlignment="1">
      <alignment vertical="top" wrapText="1"/>
    </xf>
    <xf numFmtId="0" fontId="1" fillId="0" borderId="168" xfId="0" applyFont="1" applyBorder="1" applyAlignment="1">
      <alignment vertical="top" wrapText="1"/>
    </xf>
    <xf numFmtId="0" fontId="1" fillId="0" borderId="119" xfId="0" applyFont="1" applyBorder="1" applyAlignment="1">
      <alignment horizontal="left" vertical="center"/>
    </xf>
    <xf numFmtId="0" fontId="1" fillId="0" borderId="1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66" xfId="0" applyFont="1" applyBorder="1" applyAlignment="1">
      <alignment horizontal="left" vertical="top" wrapText="1"/>
    </xf>
    <xf numFmtId="0" fontId="1" fillId="0" borderId="167" xfId="0" applyFont="1" applyBorder="1" applyAlignment="1">
      <alignment horizontal="left" vertical="top" wrapText="1"/>
    </xf>
    <xf numFmtId="0" fontId="1" fillId="0" borderId="168" xfId="0" applyFont="1" applyBorder="1" applyAlignment="1">
      <alignment horizontal="left" vertical="top" wrapText="1"/>
    </xf>
    <xf numFmtId="0" fontId="6" fillId="3" borderId="113" xfId="0" applyFont="1" applyFill="1" applyBorder="1" applyAlignment="1">
      <alignment horizontal="center" vertical="center"/>
    </xf>
    <xf numFmtId="0" fontId="6" fillId="3" borderId="114" xfId="0" applyFont="1" applyFill="1" applyBorder="1" applyAlignment="1">
      <alignment horizontal="center" vertical="center"/>
    </xf>
    <xf numFmtId="0" fontId="6" fillId="3" borderId="115" xfId="0" applyFont="1" applyFill="1" applyBorder="1" applyAlignment="1">
      <alignment horizontal="center" vertical="center"/>
    </xf>
    <xf numFmtId="0" fontId="1" fillId="0" borderId="12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23" xfId="0" applyFont="1" applyBorder="1" applyAlignment="1">
      <alignment horizontal="left" vertical="center" wrapText="1"/>
    </xf>
    <xf numFmtId="0" fontId="1" fillId="0" borderId="0" xfId="0" applyFont="1" applyAlignment="1">
      <alignment horizontal="left" vertical="center" wrapText="1"/>
    </xf>
    <xf numFmtId="0" fontId="1" fillId="0" borderId="15" xfId="0" applyFont="1" applyBorder="1" applyAlignment="1">
      <alignment horizontal="left" vertical="center" wrapText="1"/>
    </xf>
    <xf numFmtId="0" fontId="1" fillId="0" borderId="119" xfId="0" applyFont="1" applyBorder="1" applyAlignment="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5" fillId="0" borderId="16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40" xfId="0" applyFont="1" applyBorder="1" applyAlignment="1" applyProtection="1">
      <alignment horizontal="center" vertical="center"/>
      <protection locked="0"/>
    </xf>
    <xf numFmtId="0" fontId="5" fillId="0" borderId="120" xfId="0" applyFont="1" applyBorder="1" applyAlignment="1" applyProtection="1">
      <alignment horizontal="center" vertical="center"/>
      <protection locked="0"/>
    </xf>
    <xf numFmtId="0" fontId="9" fillId="0" borderId="121" xfId="0" applyFont="1" applyBorder="1" applyAlignment="1" applyProtection="1">
      <alignment horizontal="left" vertical="top" wrapText="1"/>
      <protection locked="0"/>
    </xf>
    <xf numFmtId="0" fontId="9" fillId="0" borderId="122" xfId="0" applyFont="1" applyBorder="1" applyAlignment="1" applyProtection="1">
      <alignment horizontal="left" vertical="top" wrapText="1"/>
      <protection locked="0"/>
    </xf>
    <xf numFmtId="0" fontId="9" fillId="0" borderId="123" xfId="0" applyFont="1" applyBorder="1" applyAlignment="1" applyProtection="1">
      <alignment horizontal="left" vertical="top" wrapText="1"/>
      <protection locked="0"/>
    </xf>
    <xf numFmtId="0" fontId="9" fillId="0" borderId="116" xfId="0" applyFont="1" applyBorder="1" applyAlignment="1" applyProtection="1">
      <alignment horizontal="left" vertical="top" wrapText="1"/>
      <protection locked="0"/>
    </xf>
    <xf numFmtId="0" fontId="9" fillId="0" borderId="130" xfId="0" applyFont="1" applyBorder="1" applyAlignment="1" applyProtection="1">
      <alignment horizontal="left" vertical="top" wrapText="1"/>
      <protection locked="0"/>
    </xf>
    <xf numFmtId="0" fontId="9" fillId="0" borderId="111" xfId="0" applyFont="1" applyBorder="1" applyAlignment="1" applyProtection="1">
      <alignment horizontal="left" vertical="top" wrapText="1"/>
      <protection locked="0"/>
    </xf>
    <xf numFmtId="0" fontId="9" fillId="0" borderId="132" xfId="0" applyFont="1" applyBorder="1" applyAlignment="1" applyProtection="1">
      <alignment horizontal="left" vertical="top" wrapText="1"/>
      <protection locked="0"/>
    </xf>
    <xf numFmtId="0" fontId="5" fillId="0" borderId="16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38" xfId="0" applyFont="1" applyBorder="1" applyAlignment="1" applyProtection="1">
      <alignment horizontal="center" vertical="center"/>
      <protection locked="0"/>
    </xf>
    <xf numFmtId="0" fontId="1" fillId="22" borderId="163" xfId="0" applyFont="1" applyFill="1" applyBorder="1" applyAlignment="1" applyProtection="1">
      <alignment horizontal="center" vertical="center"/>
    </xf>
    <xf numFmtId="0" fontId="1" fillId="22" borderId="6" xfId="0" applyFont="1" applyFill="1" applyBorder="1" applyAlignment="1" applyProtection="1">
      <alignment horizontal="center" vertical="center"/>
    </xf>
    <xf numFmtId="0" fontId="1" fillId="22" borderId="7" xfId="0" applyFont="1" applyFill="1" applyBorder="1" applyAlignment="1" applyProtection="1">
      <alignment horizontal="center" vertical="center"/>
    </xf>
    <xf numFmtId="0" fontId="1" fillId="22" borderId="164" xfId="0" applyFont="1" applyFill="1" applyBorder="1" applyAlignment="1" applyProtection="1">
      <alignment horizontal="center" vertical="center"/>
    </xf>
    <xf numFmtId="0" fontId="1" fillId="22" borderId="2" xfId="0" applyFont="1" applyFill="1" applyBorder="1" applyAlignment="1" applyProtection="1">
      <alignment horizontal="center" vertical="center"/>
    </xf>
    <xf numFmtId="0" fontId="1" fillId="22" borderId="10" xfId="0" applyFont="1" applyFill="1" applyBorder="1" applyAlignment="1" applyProtection="1">
      <alignment horizontal="center" vertical="center"/>
    </xf>
    <xf numFmtId="0" fontId="40" fillId="22" borderId="163" xfId="0" applyFont="1" applyFill="1" applyBorder="1" applyAlignment="1" applyProtection="1">
      <alignment horizontal="center" vertical="center"/>
    </xf>
    <xf numFmtId="0" fontId="40" fillId="22" borderId="6" xfId="0" applyFont="1" applyFill="1" applyBorder="1" applyAlignment="1" applyProtection="1">
      <alignment horizontal="center" vertical="center"/>
    </xf>
    <xf numFmtId="0" fontId="40" fillId="22" borderId="7" xfId="0" applyFont="1" applyFill="1" applyBorder="1" applyAlignment="1" applyProtection="1">
      <alignment horizontal="center" vertical="center"/>
    </xf>
    <xf numFmtId="0" fontId="40" fillId="22" borderId="164" xfId="0" applyFont="1" applyFill="1" applyBorder="1" applyAlignment="1" applyProtection="1">
      <alignment horizontal="center" vertical="center"/>
    </xf>
    <xf numFmtId="0" fontId="40" fillId="22" borderId="2" xfId="0" applyFont="1" applyFill="1" applyBorder="1" applyAlignment="1" applyProtection="1">
      <alignment horizontal="center" vertical="center"/>
    </xf>
    <xf numFmtId="0" fontId="40" fillId="22" borderId="10" xfId="0" applyFont="1" applyFill="1" applyBorder="1" applyAlignment="1" applyProtection="1">
      <alignment horizontal="center" vertical="center"/>
    </xf>
    <xf numFmtId="0" fontId="40" fillId="22" borderId="5" xfId="0" applyFont="1" applyFill="1" applyBorder="1" applyAlignment="1">
      <alignment horizontal="center" vertical="center"/>
    </xf>
    <xf numFmtId="0" fontId="40" fillId="22" borderId="6" xfId="0" applyFont="1" applyFill="1" applyBorder="1" applyAlignment="1">
      <alignment horizontal="center" vertical="center"/>
    </xf>
    <xf numFmtId="0" fontId="40" fillId="22" borderId="7" xfId="0" applyFont="1" applyFill="1" applyBorder="1" applyAlignment="1">
      <alignment horizontal="center" vertical="center"/>
    </xf>
    <xf numFmtId="0" fontId="40" fillId="22" borderId="9" xfId="0" applyFont="1" applyFill="1" applyBorder="1" applyAlignment="1">
      <alignment horizontal="center" vertical="center"/>
    </xf>
    <xf numFmtId="0" fontId="40" fillId="22" borderId="2" xfId="0" applyFont="1" applyFill="1" applyBorder="1" applyAlignment="1">
      <alignment horizontal="center" vertical="center"/>
    </xf>
    <xf numFmtId="0" fontId="40" fillId="22" borderId="10" xfId="0" applyFont="1" applyFill="1" applyBorder="1" applyAlignment="1">
      <alignment horizontal="center" vertical="center"/>
    </xf>
    <xf numFmtId="0" fontId="40" fillId="22" borderId="140" xfId="0" applyFont="1" applyFill="1" applyBorder="1" applyAlignment="1">
      <alignment horizontal="center" vertical="center"/>
    </xf>
    <xf numFmtId="0" fontId="40" fillId="22" borderId="138" xfId="0" applyFont="1" applyFill="1" applyBorder="1" applyAlignment="1">
      <alignment horizontal="center" vertical="center"/>
    </xf>
    <xf numFmtId="0" fontId="8" fillId="5" borderId="133" xfId="0" applyFont="1" applyFill="1" applyBorder="1" applyAlignment="1">
      <alignment horizontal="center" vertical="center"/>
    </xf>
    <xf numFmtId="0" fontId="8" fillId="5" borderId="134" xfId="0" applyFont="1" applyFill="1" applyBorder="1" applyAlignment="1">
      <alignment horizontal="center" vertical="center"/>
    </xf>
    <xf numFmtId="0" fontId="8" fillId="5" borderId="135" xfId="0" applyFont="1" applyFill="1" applyBorder="1" applyAlignment="1">
      <alignment horizontal="center" vertical="center"/>
    </xf>
    <xf numFmtId="0" fontId="4" fillId="5" borderId="12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16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22" xfId="0" applyFont="1" applyFill="1" applyBorder="1" applyAlignment="1">
      <alignment horizontal="center" vertical="center" wrapText="1"/>
    </xf>
    <xf numFmtId="0" fontId="4" fillId="5" borderId="138" xfId="0" applyFont="1" applyFill="1" applyBorder="1" applyAlignment="1">
      <alignment horizontal="center" vertical="center" wrapText="1"/>
    </xf>
    <xf numFmtId="0" fontId="5" fillId="0" borderId="18" xfId="0" applyFont="1" applyBorder="1" applyAlignment="1">
      <alignment horizontal="center" vertical="center" textRotation="90"/>
    </xf>
    <xf numFmtId="0" fontId="5" fillId="0" borderId="19" xfId="0" applyFont="1" applyBorder="1" applyAlignment="1">
      <alignment horizontal="center" vertical="center" textRotation="90"/>
    </xf>
    <xf numFmtId="0" fontId="5" fillId="0" borderId="6" xfId="0" applyFont="1" applyBorder="1" applyAlignment="1">
      <alignment horizontal="right"/>
    </xf>
    <xf numFmtId="0" fontId="5" fillId="0" borderId="2" xfId="0" applyFont="1" applyBorder="1" applyAlignment="1">
      <alignment horizontal="right"/>
    </xf>
    <xf numFmtId="0" fontId="5" fillId="16" borderId="33" xfId="0" applyFont="1" applyFill="1" applyBorder="1" applyAlignment="1">
      <alignment horizontal="center" vertical="center" textRotation="90"/>
    </xf>
    <xf numFmtId="0" fontId="5" fillId="16" borderId="57" xfId="0" applyFont="1" applyFill="1" applyBorder="1" applyAlignment="1">
      <alignment horizontal="center" vertical="center" textRotation="90"/>
    </xf>
    <xf numFmtId="0" fontId="5" fillId="16" borderId="8" xfId="0" applyFont="1" applyFill="1" applyBorder="1" applyAlignment="1">
      <alignment horizontal="left" vertical="center" wrapText="1"/>
    </xf>
    <xf numFmtId="0" fontId="5" fillId="16" borderId="0" xfId="0" applyFont="1" applyFill="1" applyAlignment="1">
      <alignment horizontal="left" vertical="center" wrapText="1"/>
    </xf>
    <xf numFmtId="0" fontId="5" fillId="16" borderId="3" xfId="0" applyFont="1" applyFill="1" applyBorder="1" applyAlignment="1">
      <alignment horizontal="left" vertical="center" wrapText="1"/>
    </xf>
    <xf numFmtId="0" fontId="5" fillId="16" borderId="30" xfId="0" applyFont="1" applyFill="1" applyBorder="1" applyAlignment="1">
      <alignment horizontal="left" vertical="center" wrapText="1"/>
    </xf>
    <xf numFmtId="0" fontId="5" fillId="16" borderId="1" xfId="0" applyFont="1" applyFill="1" applyBorder="1" applyAlignment="1">
      <alignment horizontal="left" vertical="center" wrapText="1"/>
    </xf>
    <xf numFmtId="0" fontId="5" fillId="16" borderId="31" xfId="0" applyFont="1" applyFill="1" applyBorder="1" applyAlignment="1">
      <alignment horizontal="left" vertical="center" wrapText="1"/>
    </xf>
    <xf numFmtId="0" fontId="5" fillId="16" borderId="101" xfId="0" applyFont="1" applyFill="1" applyBorder="1" applyAlignment="1">
      <alignment horizontal="center" vertical="center" textRotation="90"/>
    </xf>
    <xf numFmtId="0" fontId="5" fillId="16" borderId="42" xfId="0" applyFont="1" applyFill="1" applyBorder="1" applyAlignment="1">
      <alignment horizontal="center" vertical="center" textRotation="90"/>
    </xf>
    <xf numFmtId="0" fontId="5" fillId="4" borderId="30"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31" xfId="0" applyFont="1" applyFill="1" applyBorder="1" applyAlignment="1">
      <alignment horizontal="left" vertical="center" wrapText="1"/>
    </xf>
    <xf numFmtId="0" fontId="8" fillId="16" borderId="16" xfId="0" applyFont="1" applyFill="1" applyBorder="1" applyAlignment="1">
      <alignment horizontal="center" vertical="center"/>
    </xf>
    <xf numFmtId="0" fontId="8" fillId="16" borderId="1" xfId="0" applyFont="1" applyFill="1" applyBorder="1" applyAlignment="1">
      <alignment horizontal="center" vertical="center"/>
    </xf>
    <xf numFmtId="0" fontId="8" fillId="16" borderId="17" xfId="0" applyFont="1" applyFill="1" applyBorder="1" applyAlignment="1">
      <alignment horizontal="center" vertical="center"/>
    </xf>
    <xf numFmtId="0" fontId="5" fillId="16" borderId="54" xfId="0" applyFont="1" applyFill="1" applyBorder="1" applyAlignment="1">
      <alignment horizontal="center" vertical="center" textRotation="90"/>
    </xf>
    <xf numFmtId="0" fontId="5" fillId="16" borderId="20" xfId="0" applyFont="1" applyFill="1" applyBorder="1" applyAlignment="1">
      <alignment horizontal="left" vertical="center" wrapText="1"/>
    </xf>
    <xf numFmtId="0" fontId="5" fillId="16" borderId="12" xfId="0" applyFont="1" applyFill="1" applyBorder="1" applyAlignment="1">
      <alignment horizontal="left" vertical="center" wrapText="1"/>
    </xf>
    <xf numFmtId="0" fontId="5" fillId="16" borderId="21" xfId="0" applyFont="1" applyFill="1" applyBorder="1" applyAlignment="1">
      <alignment horizontal="left" vertical="center" wrapText="1"/>
    </xf>
    <xf numFmtId="0" fontId="5" fillId="16" borderId="9" xfId="0" applyFont="1" applyFill="1" applyBorder="1" applyAlignment="1">
      <alignment horizontal="left" vertical="center" wrapText="1"/>
    </xf>
    <xf numFmtId="0" fontId="5" fillId="16" borderId="2" xfId="0" applyFont="1" applyFill="1" applyBorder="1" applyAlignment="1">
      <alignment horizontal="left" vertical="center" wrapText="1"/>
    </xf>
    <xf numFmtId="0" fontId="5" fillId="16" borderId="10" xfId="0" applyFont="1" applyFill="1" applyBorder="1" applyAlignment="1">
      <alignment horizontal="left" vertical="center" wrapText="1"/>
    </xf>
    <xf numFmtId="0" fontId="5" fillId="16" borderId="77" xfId="0" applyFont="1" applyFill="1" applyBorder="1" applyAlignment="1">
      <alignment horizontal="center" vertical="center" textRotation="90"/>
    </xf>
    <xf numFmtId="0" fontId="5" fillId="16" borderId="19" xfId="0" applyFont="1" applyFill="1" applyBorder="1" applyAlignment="1">
      <alignment horizontal="center" vertical="center" textRotation="90"/>
    </xf>
    <xf numFmtId="0" fontId="5" fillId="15" borderId="101" xfId="0" applyFont="1" applyFill="1" applyBorder="1" applyAlignment="1">
      <alignment horizontal="center" vertical="center" textRotation="90"/>
    </xf>
    <xf numFmtId="0" fontId="5" fillId="15" borderId="42" xfId="0" applyFont="1" applyFill="1" applyBorder="1" applyAlignment="1">
      <alignment horizontal="center" vertical="center" textRotation="90"/>
    </xf>
    <xf numFmtId="0" fontId="5" fillId="15" borderId="70" xfId="0" applyFont="1" applyFill="1" applyBorder="1" applyAlignment="1">
      <alignment horizontal="left" vertical="center" wrapText="1"/>
    </xf>
    <xf numFmtId="0" fontId="5" fillId="15" borderId="69" xfId="0" applyFont="1" applyFill="1" applyBorder="1" applyAlignment="1">
      <alignment horizontal="left" vertical="center" wrapText="1"/>
    </xf>
    <xf numFmtId="0" fontId="5" fillId="15" borderId="29" xfId="0" applyFont="1" applyFill="1" applyBorder="1" applyAlignment="1">
      <alignment horizontal="left" vertical="center" wrapText="1"/>
    </xf>
    <xf numFmtId="0" fontId="5" fillId="15" borderId="99" xfId="0" applyFont="1" applyFill="1" applyBorder="1" applyAlignment="1">
      <alignment horizontal="left" vertical="center" wrapText="1"/>
    </xf>
    <xf numFmtId="0" fontId="5" fillId="15" borderId="79" xfId="0" applyFont="1" applyFill="1" applyBorder="1" applyAlignment="1">
      <alignment horizontal="left" vertical="center" wrapText="1"/>
    </xf>
    <xf numFmtId="0" fontId="5" fillId="15" borderId="98" xfId="0" applyFont="1" applyFill="1" applyBorder="1" applyAlignment="1">
      <alignment horizontal="left" vertical="center" wrapText="1"/>
    </xf>
    <xf numFmtId="0" fontId="1" fillId="0" borderId="70" xfId="0" applyFont="1" applyBorder="1" applyAlignment="1" applyProtection="1">
      <alignment horizontal="center" vertical="center"/>
      <protection locked="0"/>
    </xf>
    <xf numFmtId="0" fontId="1" fillId="0" borderId="69" xfId="0" applyFont="1" applyBorder="1" applyAlignment="1" applyProtection="1">
      <alignment horizontal="center" vertical="center"/>
      <protection locked="0"/>
    </xf>
    <xf numFmtId="0" fontId="1" fillId="0" borderId="100" xfId="0" applyFont="1" applyBorder="1" applyAlignment="1" applyProtection="1">
      <alignment horizontal="center" vertical="center"/>
      <protection locked="0"/>
    </xf>
    <xf numFmtId="0" fontId="5" fillId="15" borderId="71" xfId="0" applyFont="1" applyFill="1" applyBorder="1" applyAlignment="1">
      <alignment horizontal="center" vertical="center" textRotation="90"/>
    </xf>
    <xf numFmtId="0" fontId="5" fillId="15" borderId="48" xfId="0" applyFont="1" applyFill="1" applyBorder="1" applyAlignment="1">
      <alignment horizontal="center" vertical="center" textRotation="90"/>
    </xf>
    <xf numFmtId="0" fontId="5" fillId="15" borderId="8" xfId="0" applyFont="1" applyFill="1" applyBorder="1" applyAlignment="1">
      <alignment horizontal="left" vertical="center" wrapText="1"/>
    </xf>
    <xf numFmtId="0" fontId="5" fillId="15" borderId="0" xfId="0" applyFont="1" applyFill="1" applyAlignment="1">
      <alignment horizontal="left" vertical="center" wrapText="1"/>
    </xf>
    <xf numFmtId="0" fontId="5" fillId="15" borderId="3" xfId="0" applyFont="1" applyFill="1" applyBorder="1" applyAlignment="1">
      <alignment horizontal="left" vertical="center" wrapText="1"/>
    </xf>
    <xf numFmtId="0" fontId="5" fillId="15" borderId="30" xfId="0" applyFont="1" applyFill="1" applyBorder="1" applyAlignment="1">
      <alignment horizontal="left" vertical="center" wrapText="1"/>
    </xf>
    <xf numFmtId="0" fontId="5" fillId="15" borderId="1" xfId="0" applyFont="1" applyFill="1" applyBorder="1" applyAlignment="1">
      <alignment horizontal="left" vertical="center" wrapText="1"/>
    </xf>
    <xf numFmtId="0" fontId="5" fillId="15" borderId="31" xfId="0" applyFont="1" applyFill="1" applyBorder="1" applyAlignment="1">
      <alignment horizontal="left" vertical="center" wrapText="1"/>
    </xf>
    <xf numFmtId="0" fontId="5" fillId="15" borderId="41" xfId="0" applyFont="1" applyFill="1" applyBorder="1" applyAlignment="1">
      <alignment horizontal="center" vertical="center" textRotation="90"/>
    </xf>
    <xf numFmtId="0" fontId="5" fillId="15" borderId="40" xfId="0" applyFont="1" applyFill="1" applyBorder="1" applyAlignment="1">
      <alignment horizontal="center" vertical="center" textRotation="90"/>
    </xf>
    <xf numFmtId="0" fontId="1" fillId="0" borderId="70" xfId="0" applyFont="1" applyBorder="1" applyAlignment="1" applyProtection="1">
      <alignment horizontal="center"/>
      <protection locked="0"/>
    </xf>
    <xf numFmtId="0" fontId="1" fillId="0" borderId="69" xfId="0" applyFont="1" applyBorder="1" applyAlignment="1" applyProtection="1">
      <alignment horizontal="center"/>
      <protection locked="0"/>
    </xf>
    <xf numFmtId="0" fontId="1" fillId="0" borderId="100" xfId="0" applyFont="1" applyBorder="1" applyAlignment="1" applyProtection="1">
      <alignment horizontal="center"/>
      <protection locked="0"/>
    </xf>
    <xf numFmtId="0" fontId="5" fillId="15" borderId="9" xfId="0" applyFont="1" applyFill="1" applyBorder="1" applyAlignment="1">
      <alignment horizontal="left" vertical="center" wrapText="1"/>
    </xf>
    <xf numFmtId="0" fontId="5" fillId="15" borderId="2" xfId="0" applyFont="1" applyFill="1" applyBorder="1" applyAlignment="1">
      <alignment horizontal="left" vertical="center" wrapText="1"/>
    </xf>
    <xf numFmtId="0" fontId="5" fillId="15" borderId="10" xfId="0" applyFont="1" applyFill="1" applyBorder="1" applyAlignment="1">
      <alignment horizontal="left" vertical="center" wrapText="1"/>
    </xf>
    <xf numFmtId="0" fontId="5" fillId="15" borderId="6"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8" fillId="15" borderId="35" xfId="0" applyFont="1" applyFill="1" applyBorder="1" applyAlignment="1">
      <alignment horizontal="center" vertical="center"/>
    </xf>
    <xf numFmtId="0" fontId="8" fillId="15" borderId="32" xfId="0" applyFont="1" applyFill="1" applyBorder="1" applyAlignment="1">
      <alignment horizontal="center" vertical="center"/>
    </xf>
    <xf numFmtId="0" fontId="8" fillId="15" borderId="36" xfId="0" applyFont="1" applyFill="1" applyBorder="1" applyAlignment="1">
      <alignment horizontal="center" vertical="center"/>
    </xf>
    <xf numFmtId="0" fontId="5" fillId="15" borderId="54" xfId="0" applyFont="1" applyFill="1" applyBorder="1" applyAlignment="1">
      <alignment horizontal="center" vertical="center" textRotation="90"/>
    </xf>
    <xf numFmtId="0" fontId="5" fillId="15" borderId="78" xfId="0" applyFont="1" applyFill="1" applyBorder="1" applyAlignment="1">
      <alignment horizontal="left" vertical="center" wrapText="1"/>
    </xf>
    <xf numFmtId="0" fontId="5" fillId="15" borderId="67" xfId="0" applyFont="1" applyFill="1" applyBorder="1" applyAlignment="1">
      <alignment horizontal="left" vertical="center" wrapText="1"/>
    </xf>
    <xf numFmtId="0" fontId="5" fillId="15" borderId="68" xfId="0" applyFont="1" applyFill="1" applyBorder="1" applyAlignment="1">
      <alignment horizontal="left" vertical="center" wrapText="1"/>
    </xf>
    <xf numFmtId="0" fontId="1" fillId="0" borderId="78"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5" fillId="15" borderId="39" xfId="0" applyFont="1" applyFill="1" applyBorder="1" applyAlignment="1">
      <alignment horizontal="center" vertical="center" textRotation="90"/>
    </xf>
    <xf numFmtId="0" fontId="5" fillId="15" borderId="20" xfId="0" applyFont="1" applyFill="1" applyBorder="1" applyAlignment="1">
      <alignment horizontal="left" vertical="center" wrapText="1"/>
    </xf>
    <xf numFmtId="0" fontId="5" fillId="15" borderId="12" xfId="0" applyFont="1" applyFill="1" applyBorder="1" applyAlignment="1">
      <alignment horizontal="left" vertical="center" wrapText="1"/>
    </xf>
    <xf numFmtId="0" fontId="5" fillId="15" borderId="21" xfId="0" applyFont="1" applyFill="1" applyBorder="1" applyAlignment="1">
      <alignment horizontal="left" vertical="center" wrapText="1"/>
    </xf>
    <xf numFmtId="0" fontId="4" fillId="0" borderId="13" xfId="0" applyFont="1" applyBorder="1" applyAlignment="1">
      <alignment horizontal="right"/>
    </xf>
    <xf numFmtId="2" fontId="5" fillId="9" borderId="101" xfId="0" applyNumberFormat="1" applyFont="1" applyFill="1" applyBorder="1" applyAlignment="1">
      <alignment horizontal="center" vertical="center" textRotation="90"/>
    </xf>
    <xf numFmtId="2" fontId="5" fillId="9" borderId="42" xfId="0" applyNumberFormat="1" applyFont="1" applyFill="1" applyBorder="1" applyAlignment="1">
      <alignment horizontal="center" vertical="center" textRotation="90"/>
    </xf>
    <xf numFmtId="0" fontId="4" fillId="9" borderId="8" xfId="0" applyFont="1" applyFill="1" applyBorder="1" applyAlignment="1">
      <alignment horizontal="left" vertical="center" wrapText="1"/>
    </xf>
    <xf numFmtId="0" fontId="4" fillId="9" borderId="0" xfId="0" applyFont="1" applyFill="1" applyAlignment="1">
      <alignment horizontal="left" vertical="center" wrapText="1"/>
    </xf>
    <xf numFmtId="0" fontId="4" fillId="9" borderId="3" xfId="0" applyFont="1" applyFill="1" applyBorder="1" applyAlignment="1">
      <alignment horizontal="left" vertical="center" wrapText="1"/>
    </xf>
    <xf numFmtId="0" fontId="4" fillId="9" borderId="9"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9" borderId="10" xfId="0" applyFont="1" applyFill="1" applyBorder="1" applyAlignment="1">
      <alignment horizontal="left" vertical="center" wrapText="1"/>
    </xf>
    <xf numFmtId="0" fontId="1" fillId="0" borderId="105" xfId="0" applyFont="1" applyBorder="1" applyAlignment="1" applyProtection="1">
      <alignment horizontal="center" vertical="center" wrapText="1"/>
      <protection locked="0"/>
    </xf>
    <xf numFmtId="0" fontId="4" fillId="0" borderId="6" xfId="0" applyFont="1" applyBorder="1" applyAlignment="1">
      <alignment horizontal="right"/>
    </xf>
    <xf numFmtId="0" fontId="5" fillId="9" borderId="101" xfId="0" applyFont="1" applyFill="1" applyBorder="1" applyAlignment="1">
      <alignment horizontal="center" vertical="center" textRotation="90"/>
    </xf>
    <xf numFmtId="0" fontId="1" fillId="0" borderId="4" xfId="0" applyFont="1" applyBorder="1" applyAlignment="1" applyProtection="1">
      <alignment horizontal="center" vertical="center"/>
      <protection locked="0"/>
    </xf>
    <xf numFmtId="0" fontId="1" fillId="0" borderId="105" xfId="0" applyFont="1" applyBorder="1" applyAlignment="1" applyProtection="1">
      <alignment horizontal="center" vertical="center"/>
      <protection locked="0"/>
    </xf>
    <xf numFmtId="0" fontId="5" fillId="12" borderId="101" xfId="0" applyFont="1" applyFill="1" applyBorder="1" applyAlignment="1">
      <alignment horizontal="center" vertical="center" textRotation="90"/>
    </xf>
    <xf numFmtId="0" fontId="4" fillId="12" borderId="4" xfId="0" applyFont="1" applyFill="1" applyBorder="1" applyAlignment="1">
      <alignment horizontal="left" vertical="center" wrapText="1"/>
    </xf>
    <xf numFmtId="2" fontId="5" fillId="12" borderId="101" xfId="0" applyNumberFormat="1" applyFont="1" applyFill="1" applyBorder="1" applyAlignment="1">
      <alignment horizontal="center" vertical="center" textRotation="90"/>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3" xfId="0" applyFont="1" applyFill="1" applyBorder="1" applyAlignment="1">
      <alignment horizontal="left" vertical="center" wrapText="1"/>
    </xf>
    <xf numFmtId="0" fontId="5" fillId="14" borderId="18" xfId="0" applyFont="1" applyFill="1" applyBorder="1" applyAlignment="1">
      <alignment vertical="center" textRotation="90"/>
    </xf>
    <xf numFmtId="0" fontId="5" fillId="14" borderId="57" xfId="0" applyFont="1" applyFill="1" applyBorder="1" applyAlignment="1">
      <alignment vertical="center" textRotation="90"/>
    </xf>
    <xf numFmtId="0" fontId="5" fillId="14" borderId="5" xfId="0" applyFont="1" applyFill="1" applyBorder="1" applyAlignment="1">
      <alignment horizontal="left" vertical="center" wrapText="1"/>
    </xf>
    <xf numFmtId="0" fontId="5" fillId="14" borderId="6" xfId="0" applyFont="1" applyFill="1" applyBorder="1" applyAlignment="1">
      <alignment horizontal="left" vertical="center" wrapText="1"/>
    </xf>
    <xf numFmtId="0" fontId="5" fillId="14" borderId="7" xfId="0" applyFont="1" applyFill="1" applyBorder="1" applyAlignment="1">
      <alignment horizontal="left" vertical="center" wrapText="1"/>
    </xf>
    <xf numFmtId="0" fontId="5" fillId="14" borderId="30" xfId="0" applyFont="1" applyFill="1" applyBorder="1" applyAlignment="1">
      <alignment horizontal="left" vertical="center" wrapText="1"/>
    </xf>
    <xf numFmtId="0" fontId="5" fillId="14" borderId="1" xfId="0" applyFont="1" applyFill="1" applyBorder="1" applyAlignment="1">
      <alignment horizontal="left" vertical="center" wrapText="1"/>
    </xf>
    <xf numFmtId="0" fontId="5" fillId="14" borderId="31" xfId="0" applyFont="1" applyFill="1" applyBorder="1" applyAlignment="1">
      <alignment horizontal="left" vertical="center" wrapText="1"/>
    </xf>
    <xf numFmtId="0" fontId="1" fillId="14" borderId="5" xfId="0" applyFont="1" applyFill="1" applyBorder="1" applyAlignment="1">
      <alignment horizontal="center" vertical="center"/>
    </xf>
    <xf numFmtId="0" fontId="1" fillId="14" borderId="6" xfId="0" applyFont="1" applyFill="1" applyBorder="1" applyAlignment="1">
      <alignment horizontal="center" vertical="center"/>
    </xf>
    <xf numFmtId="0" fontId="1" fillId="14" borderId="38" xfId="0" applyFont="1" applyFill="1" applyBorder="1" applyAlignment="1">
      <alignment horizontal="center" vertical="center"/>
    </xf>
    <xf numFmtId="0" fontId="1" fillId="14" borderId="30" xfId="0" applyFont="1" applyFill="1" applyBorder="1" applyAlignment="1">
      <alignment horizontal="center" vertical="center"/>
    </xf>
    <xf numFmtId="0" fontId="1" fillId="14" borderId="1" xfId="0" applyFont="1" applyFill="1" applyBorder="1" applyAlignment="1">
      <alignment horizontal="center" vertical="center"/>
    </xf>
    <xf numFmtId="0" fontId="1" fillId="14" borderId="17" xfId="0" applyFont="1" applyFill="1" applyBorder="1" applyAlignment="1">
      <alignment horizontal="center" vertical="center"/>
    </xf>
    <xf numFmtId="0" fontId="5" fillId="3" borderId="2"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1" fillId="0" borderId="14" xfId="0" applyFont="1" applyBorder="1" applyAlignment="1">
      <alignment horizontal="center" vertical="top" wrapText="1"/>
    </xf>
    <xf numFmtId="0" fontId="1" fillId="0" borderId="0" xfId="0" applyFont="1" applyBorder="1" applyAlignment="1">
      <alignment horizontal="center" vertical="top" wrapText="1"/>
    </xf>
    <xf numFmtId="0" fontId="1" fillId="0" borderId="15" xfId="0" applyFont="1" applyBorder="1" applyAlignment="1">
      <alignment horizontal="center" vertical="top"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63" xfId="0" applyFont="1" applyBorder="1" applyAlignment="1" applyProtection="1">
      <alignment horizontal="center" vertical="center"/>
      <protection locked="0"/>
    </xf>
    <xf numFmtId="0" fontId="1" fillId="0" borderId="164" xfId="0" applyFont="1" applyBorder="1" applyAlignment="1" applyProtection="1">
      <alignment horizontal="center" vertical="center"/>
      <protection locked="0"/>
    </xf>
    <xf numFmtId="0" fontId="4" fillId="5" borderId="149"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4" fillId="5" borderId="137"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171"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72" xfId="0" applyFont="1" applyFill="1" applyBorder="1" applyAlignment="1">
      <alignment horizontal="center" vertical="center" wrapText="1"/>
    </xf>
    <xf numFmtId="0" fontId="8" fillId="16" borderId="35" xfId="0" applyFont="1" applyFill="1" applyBorder="1" applyAlignment="1">
      <alignment horizontal="center" vertical="center"/>
    </xf>
    <xf numFmtId="0" fontId="8" fillId="16" borderId="32" xfId="0" applyFont="1" applyFill="1" applyBorder="1" applyAlignment="1">
      <alignment horizontal="center" vertical="center"/>
    </xf>
    <xf numFmtId="0" fontId="8" fillId="16" borderId="36" xfId="0" applyFont="1" applyFill="1" applyBorder="1" applyAlignment="1">
      <alignment horizontal="center" vertical="center"/>
    </xf>
    <xf numFmtId="0" fontId="1" fillId="0" borderId="70" xfId="0" applyFont="1" applyBorder="1" applyAlignment="1" applyProtection="1">
      <alignment horizontal="center" vertical="center" wrapText="1"/>
      <protection locked="0"/>
    </xf>
    <xf numFmtId="0" fontId="1" fillId="0" borderId="69" xfId="0" applyFont="1" applyBorder="1" applyAlignment="1" applyProtection="1">
      <alignment horizontal="center" vertical="center" wrapText="1"/>
      <protection locked="0"/>
    </xf>
    <xf numFmtId="0" fontId="1" fillId="0" borderId="100" xfId="0" applyFont="1" applyBorder="1" applyAlignment="1" applyProtection="1">
      <alignment horizontal="center" vertical="center" wrapText="1"/>
      <protection locked="0"/>
    </xf>
    <xf numFmtId="0" fontId="1" fillId="0" borderId="99" xfId="0" applyFont="1" applyBorder="1" applyAlignment="1" applyProtection="1">
      <alignment horizontal="center" vertical="center" wrapText="1"/>
      <protection locked="0"/>
    </xf>
    <xf numFmtId="0" fontId="1" fillId="0" borderId="79" xfId="0" applyFont="1" applyBorder="1" applyAlignment="1" applyProtection="1">
      <alignment horizontal="center" vertical="center" wrapText="1"/>
      <protection locked="0"/>
    </xf>
    <xf numFmtId="0" fontId="6" fillId="15" borderId="35" xfId="0" applyFont="1" applyFill="1" applyBorder="1" applyAlignment="1">
      <alignment horizontal="center" vertical="center"/>
    </xf>
    <xf numFmtId="0" fontId="6" fillId="15" borderId="32" xfId="0" applyFont="1" applyFill="1" applyBorder="1" applyAlignment="1">
      <alignment horizontal="center" vertical="center"/>
    </xf>
    <xf numFmtId="0" fontId="6" fillId="15" borderId="36" xfId="0" applyFont="1" applyFill="1" applyBorder="1" applyAlignment="1">
      <alignment horizontal="center" vertical="center"/>
    </xf>
    <xf numFmtId="0" fontId="4" fillId="0" borderId="67" xfId="0" applyFont="1" applyBorder="1" applyAlignment="1">
      <alignment horizontal="right"/>
    </xf>
    <xf numFmtId="0" fontId="4" fillId="0" borderId="44" xfId="0" applyFont="1" applyBorder="1" applyAlignment="1">
      <alignment horizontal="right"/>
    </xf>
    <xf numFmtId="0" fontId="4" fillId="0" borderId="69" xfId="0" applyFont="1" applyBorder="1" applyAlignment="1">
      <alignment horizontal="right"/>
    </xf>
    <xf numFmtId="0" fontId="4" fillId="0" borderId="100" xfId="0" applyFont="1" applyBorder="1" applyAlignment="1">
      <alignment horizontal="right"/>
    </xf>
    <xf numFmtId="0" fontId="11" fillId="0" borderId="38" xfId="0" applyFont="1" applyBorder="1" applyAlignment="1">
      <alignment horizontal="right" wrapText="1"/>
    </xf>
    <xf numFmtId="0" fontId="11" fillId="0" borderId="37" xfId="0" applyFont="1" applyBorder="1" applyAlignment="1">
      <alignment horizontal="right" wrapText="1"/>
    </xf>
    <xf numFmtId="2" fontId="5" fillId="12" borderId="42" xfId="0" applyNumberFormat="1" applyFont="1" applyFill="1" applyBorder="1" applyAlignment="1">
      <alignment horizontal="center" vertical="center" textRotation="90"/>
    </xf>
    <xf numFmtId="0" fontId="5" fillId="12" borderId="70" xfId="0" applyFont="1" applyFill="1" applyBorder="1" applyAlignment="1">
      <alignment horizontal="left" vertical="center" wrapText="1"/>
    </xf>
    <xf numFmtId="0" fontId="5" fillId="12" borderId="69" xfId="0" applyFont="1" applyFill="1" applyBorder="1" applyAlignment="1">
      <alignment horizontal="left" vertical="center" wrapText="1"/>
    </xf>
    <xf numFmtId="0" fontId="5" fillId="12" borderId="29" xfId="0" applyFont="1" applyFill="1" applyBorder="1" applyAlignment="1">
      <alignment horizontal="left" vertical="center" wrapText="1"/>
    </xf>
    <xf numFmtId="0" fontId="5" fillId="12" borderId="99" xfId="0" applyFont="1" applyFill="1" applyBorder="1" applyAlignment="1">
      <alignment horizontal="left" vertical="center" wrapText="1"/>
    </xf>
    <xf numFmtId="0" fontId="5" fillId="12" borderId="79" xfId="0" applyFont="1" applyFill="1" applyBorder="1" applyAlignment="1">
      <alignment horizontal="left" vertical="center" wrapText="1"/>
    </xf>
    <xf numFmtId="0" fontId="5" fillId="12" borderId="98" xfId="0" applyFont="1" applyFill="1" applyBorder="1" applyAlignment="1">
      <alignment horizontal="left" vertical="center" wrapText="1"/>
    </xf>
    <xf numFmtId="0" fontId="1" fillId="0" borderId="99" xfId="0" applyFont="1" applyBorder="1" applyAlignment="1" applyProtection="1">
      <alignment horizontal="center" vertical="center"/>
      <protection locked="0"/>
    </xf>
    <xf numFmtId="0" fontId="1" fillId="0" borderId="79" xfId="0" applyFont="1" applyBorder="1" applyAlignment="1" applyProtection="1">
      <alignment horizontal="center" vertical="center"/>
      <protection locked="0"/>
    </xf>
    <xf numFmtId="0" fontId="4" fillId="0" borderId="79" xfId="0" applyFont="1" applyBorder="1" applyAlignment="1">
      <alignment horizontal="right"/>
    </xf>
    <xf numFmtId="0" fontId="4" fillId="0" borderId="45" xfId="0" applyFont="1" applyBorder="1" applyAlignment="1">
      <alignment horizontal="right"/>
    </xf>
    <xf numFmtId="0" fontId="5" fillId="12" borderId="4" xfId="0" applyFont="1" applyFill="1" applyBorder="1" applyAlignment="1">
      <alignment horizontal="left" vertical="center" wrapText="1"/>
    </xf>
    <xf numFmtId="0" fontId="5" fillId="12" borderId="102" xfId="0" applyFont="1" applyFill="1" applyBorder="1" applyAlignment="1">
      <alignment horizontal="left" vertical="center" wrapText="1"/>
    </xf>
    <xf numFmtId="0" fontId="11" fillId="0" borderId="7" xfId="0" applyFont="1" applyBorder="1" applyAlignment="1">
      <alignment horizontal="right" wrapText="1"/>
    </xf>
    <xf numFmtId="0" fontId="11" fillId="0" borderId="31" xfId="0" applyFont="1" applyBorder="1" applyAlignment="1">
      <alignment horizontal="right" wrapText="1"/>
    </xf>
    <xf numFmtId="0" fontId="0" fillId="0" borderId="4"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4" fillId="0" borderId="59" xfId="0" applyFont="1" applyBorder="1" applyAlignment="1">
      <alignment horizontal="right"/>
    </xf>
    <xf numFmtId="0" fontId="4" fillId="0" borderId="66" xfId="0" applyFont="1" applyBorder="1" applyAlignment="1">
      <alignment horizontal="right"/>
    </xf>
    <xf numFmtId="0" fontId="11" fillId="12" borderId="70" xfId="0" applyFont="1" applyFill="1" applyBorder="1" applyAlignment="1">
      <alignment horizontal="left" vertical="center" wrapText="1"/>
    </xf>
    <xf numFmtId="0" fontId="11" fillId="12" borderId="69" xfId="0" applyFont="1" applyFill="1" applyBorder="1" applyAlignment="1">
      <alignment horizontal="left" vertical="center" wrapText="1"/>
    </xf>
    <xf numFmtId="0" fontId="11" fillId="12" borderId="29" xfId="0" applyFont="1" applyFill="1" applyBorder="1" applyAlignment="1">
      <alignment horizontal="left" vertical="center" wrapText="1"/>
    </xf>
    <xf numFmtId="0" fontId="1" fillId="0" borderId="108" xfId="0" applyFont="1" applyBorder="1" applyAlignment="1" applyProtection="1">
      <alignment horizontal="center" vertic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3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7" xfId="0" applyFont="1" applyBorder="1" applyAlignment="1" applyProtection="1">
      <alignment horizontal="center"/>
      <protection locked="0"/>
    </xf>
    <xf numFmtId="0" fontId="4" fillId="0" borderId="29" xfId="0" applyFont="1" applyBorder="1" applyAlignment="1">
      <alignment horizontal="right"/>
    </xf>
    <xf numFmtId="0" fontId="4" fillId="0" borderId="105" xfId="0" applyFont="1" applyBorder="1" applyAlignment="1">
      <alignment horizontal="right"/>
    </xf>
    <xf numFmtId="0" fontId="5" fillId="3" borderId="30"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5" fillId="12" borderId="54" xfId="0" applyFont="1" applyFill="1" applyBorder="1" applyAlignment="1">
      <alignment horizontal="center" vertical="center" textRotation="90"/>
    </xf>
    <xf numFmtId="0" fontId="5" fillId="12" borderId="20" xfId="0" applyFont="1" applyFill="1" applyBorder="1" applyAlignment="1">
      <alignment horizontal="left" vertical="center"/>
    </xf>
    <xf numFmtId="0" fontId="5" fillId="12" borderId="12" xfId="0" applyFont="1" applyFill="1" applyBorder="1" applyAlignment="1">
      <alignment horizontal="left" vertical="center"/>
    </xf>
    <xf numFmtId="0" fontId="5" fillId="12" borderId="21" xfId="0" applyFont="1" applyFill="1" applyBorder="1" applyAlignment="1">
      <alignment horizontal="left" vertical="center"/>
    </xf>
    <xf numFmtId="0" fontId="5" fillId="12" borderId="9" xfId="0" applyFont="1" applyFill="1" applyBorder="1" applyAlignment="1">
      <alignment horizontal="left" vertical="center"/>
    </xf>
    <xf numFmtId="0" fontId="5" fillId="12" borderId="2" xfId="0" applyFont="1" applyFill="1" applyBorder="1" applyAlignment="1">
      <alignment horizontal="left" vertical="center"/>
    </xf>
    <xf numFmtId="0" fontId="5" fillId="12" borderId="10" xfId="0" applyFont="1" applyFill="1" applyBorder="1" applyAlignment="1">
      <alignment horizontal="left" vertical="center"/>
    </xf>
    <xf numFmtId="0" fontId="1" fillId="0" borderId="65"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5" fillId="12" borderId="65" xfId="0" applyFont="1" applyFill="1" applyBorder="1" applyAlignment="1">
      <alignment horizontal="left" vertical="center" wrapText="1"/>
    </xf>
    <xf numFmtId="0" fontId="8" fillId="0" borderId="0" xfId="0"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3" xfId="0" applyFont="1" applyBorder="1" applyAlignment="1" applyProtection="1">
      <alignment horizontal="center" vertical="center" wrapText="1"/>
      <protection locked="0"/>
    </xf>
    <xf numFmtId="0" fontId="1" fillId="0" borderId="164" xfId="0" applyFont="1" applyBorder="1" applyAlignment="1" applyProtection="1">
      <alignment horizontal="center" vertical="center" wrapText="1"/>
      <protection locked="0"/>
    </xf>
    <xf numFmtId="0" fontId="1" fillId="22" borderId="163" xfId="0" applyFont="1" applyFill="1" applyBorder="1" applyAlignment="1" applyProtection="1">
      <alignment horizontal="center" vertical="center"/>
      <protection locked="0"/>
    </xf>
    <xf numFmtId="0" fontId="1" fillId="22" borderId="6" xfId="0" applyFont="1" applyFill="1" applyBorder="1" applyAlignment="1" applyProtection="1">
      <alignment horizontal="center" vertical="center"/>
      <protection locked="0"/>
    </xf>
    <xf numFmtId="0" fontId="1" fillId="22" borderId="7" xfId="0" applyFont="1" applyFill="1" applyBorder="1" applyAlignment="1" applyProtection="1">
      <alignment horizontal="center" vertical="center"/>
      <protection locked="0"/>
    </xf>
    <xf numFmtId="0" fontId="1" fillId="22" borderId="164" xfId="0" applyFont="1" applyFill="1" applyBorder="1" applyAlignment="1" applyProtection="1">
      <alignment horizontal="center" vertical="center"/>
      <protection locked="0"/>
    </xf>
    <xf numFmtId="0" fontId="1" fillId="22" borderId="2" xfId="0" applyFont="1" applyFill="1" applyBorder="1" applyAlignment="1" applyProtection="1">
      <alignment horizontal="center" vertical="center"/>
      <protection locked="0"/>
    </xf>
    <xf numFmtId="0" fontId="1" fillId="22" borderId="10" xfId="0" applyFont="1" applyFill="1" applyBorder="1" applyAlignment="1" applyProtection="1">
      <alignment horizontal="center" vertical="center"/>
      <protection locked="0"/>
    </xf>
    <xf numFmtId="0" fontId="5" fillId="5" borderId="2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2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38" xfId="0" applyFont="1" applyFill="1" applyBorder="1" applyAlignment="1">
      <alignment horizontal="center" vertical="center" wrapText="1"/>
    </xf>
    <xf numFmtId="0" fontId="1" fillId="0" borderId="78"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5" fillId="0" borderId="54" xfId="0" applyFont="1" applyBorder="1" applyAlignment="1">
      <alignment horizontal="center"/>
    </xf>
    <xf numFmtId="0" fontId="5" fillId="0" borderId="65" xfId="0" applyFont="1" applyBorder="1" applyAlignment="1">
      <alignment horizontal="center"/>
    </xf>
    <xf numFmtId="0" fontId="5" fillId="0" borderId="42" xfId="0" applyFont="1" applyBorder="1" applyAlignment="1">
      <alignment horizontal="center"/>
    </xf>
    <xf numFmtId="0" fontId="5" fillId="0" borderId="102" xfId="0" applyFont="1" applyBorder="1" applyAlignment="1">
      <alignment horizontal="center"/>
    </xf>
    <xf numFmtId="0" fontId="5" fillId="12" borderId="55" xfId="0" applyFont="1" applyFill="1" applyBorder="1" applyAlignment="1">
      <alignment horizontal="center" vertical="center" textRotation="90"/>
    </xf>
    <xf numFmtId="0" fontId="5" fillId="12" borderId="47" xfId="0" applyFont="1" applyFill="1" applyBorder="1" applyAlignment="1">
      <alignment horizontal="center" vertical="center" textRotation="90"/>
    </xf>
    <xf numFmtId="2" fontId="9" fillId="0" borderId="11" xfId="0" applyNumberFormat="1" applyFont="1" applyFill="1" applyBorder="1" applyAlignment="1" applyProtection="1">
      <alignment horizontal="left" vertical="top" wrapText="1"/>
    </xf>
    <xf numFmtId="2" fontId="9" fillId="0" borderId="12" xfId="0" applyNumberFormat="1" applyFont="1" applyFill="1" applyBorder="1" applyAlignment="1" applyProtection="1">
      <alignment horizontal="left" vertical="top"/>
    </xf>
    <xf numFmtId="2" fontId="9" fillId="0" borderId="13" xfId="0" applyNumberFormat="1" applyFont="1" applyFill="1" applyBorder="1" applyAlignment="1" applyProtection="1">
      <alignment horizontal="left" vertical="top"/>
    </xf>
    <xf numFmtId="2" fontId="9" fillId="0" borderId="14" xfId="0" applyNumberFormat="1" applyFont="1" applyFill="1" applyBorder="1" applyAlignment="1" applyProtection="1">
      <alignment horizontal="left" vertical="top"/>
    </xf>
    <xf numFmtId="2" fontId="9" fillId="0" borderId="0" xfId="0" applyNumberFormat="1" applyFont="1" applyFill="1" applyBorder="1" applyAlignment="1" applyProtection="1">
      <alignment horizontal="left" vertical="top"/>
    </xf>
    <xf numFmtId="2" fontId="9" fillId="0" borderId="15" xfId="0" applyNumberFormat="1" applyFont="1" applyFill="1" applyBorder="1" applyAlignment="1" applyProtection="1">
      <alignment horizontal="left" vertical="top"/>
    </xf>
    <xf numFmtId="2" fontId="9" fillId="0" borderId="16" xfId="0" applyNumberFormat="1" applyFont="1" applyFill="1" applyBorder="1" applyAlignment="1" applyProtection="1">
      <alignment horizontal="left" vertical="top"/>
    </xf>
    <xf numFmtId="2" fontId="9" fillId="0" borderId="1" xfId="0" applyNumberFormat="1" applyFont="1" applyFill="1" applyBorder="1" applyAlignment="1" applyProtection="1">
      <alignment horizontal="left" vertical="top"/>
    </xf>
    <xf numFmtId="2" fontId="9" fillId="0" borderId="17" xfId="0" applyNumberFormat="1" applyFont="1" applyFill="1" applyBorder="1" applyAlignment="1" applyProtection="1">
      <alignment horizontal="left" vertical="top"/>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1" fillId="0" borderId="16"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 fillId="12" borderId="55" xfId="0" applyFont="1" applyFill="1" applyBorder="1" applyAlignment="1" applyProtection="1">
      <alignment horizontal="center" vertical="center" textRotation="90" wrapText="1"/>
      <protection locked="0"/>
    </xf>
    <xf numFmtId="0" fontId="1" fillId="12" borderId="47" xfId="0" applyFont="1" applyFill="1" applyBorder="1" applyAlignment="1" applyProtection="1">
      <alignment horizontal="center" vertical="center" textRotation="90" wrapText="1"/>
      <protection locked="0"/>
    </xf>
    <xf numFmtId="0" fontId="1" fillId="12" borderId="55" xfId="0" applyFont="1" applyFill="1" applyBorder="1" applyAlignment="1" applyProtection="1">
      <alignment horizontal="center" vertical="center" textRotation="90"/>
      <protection locked="0"/>
    </xf>
    <xf numFmtId="0" fontId="1" fillId="12" borderId="178" xfId="0" applyFont="1" applyFill="1" applyBorder="1" applyAlignment="1" applyProtection="1">
      <alignment horizontal="center" vertical="center" textRotation="90"/>
      <protection locked="0"/>
    </xf>
    <xf numFmtId="0" fontId="1" fillId="12" borderId="47" xfId="0" applyFont="1" applyFill="1" applyBorder="1" applyAlignment="1" applyProtection="1">
      <alignment horizontal="center" vertical="center" textRotation="90"/>
      <protection locked="0"/>
    </xf>
    <xf numFmtId="0" fontId="1" fillId="12" borderId="55" xfId="0" applyFont="1" applyFill="1" applyBorder="1" applyAlignment="1">
      <alignment horizontal="center" vertical="center" textRotation="90" wrapText="1"/>
    </xf>
    <xf numFmtId="0" fontId="1" fillId="12" borderId="178" xfId="0" applyFont="1" applyFill="1" applyBorder="1" applyAlignment="1">
      <alignment horizontal="center" vertical="center" textRotation="90" wrapText="1"/>
    </xf>
    <xf numFmtId="0" fontId="1" fillId="12" borderId="47" xfId="0" applyFont="1" applyFill="1" applyBorder="1" applyAlignment="1">
      <alignment horizontal="center" vertical="center" textRotation="90" wrapText="1"/>
    </xf>
    <xf numFmtId="0" fontId="8" fillId="0" borderId="1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horizontal="center" vertical="center"/>
    </xf>
    <xf numFmtId="0" fontId="5" fillId="12" borderId="178" xfId="0" applyFont="1" applyFill="1" applyBorder="1" applyAlignment="1">
      <alignment horizontal="center" vertical="center" textRotation="90"/>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26" fillId="0" borderId="14" xfId="0" applyFont="1" applyBorder="1" applyAlignment="1">
      <alignment horizontal="left" vertical="top" wrapText="1"/>
    </xf>
    <xf numFmtId="0" fontId="26" fillId="0" borderId="0" xfId="0" applyFont="1" applyAlignment="1">
      <alignment horizontal="left" vertical="top" wrapText="1"/>
    </xf>
    <xf numFmtId="0" fontId="26" fillId="0" borderId="15" xfId="0" applyFont="1" applyBorder="1" applyAlignment="1">
      <alignment horizontal="left" vertical="top" wrapText="1"/>
    </xf>
    <xf numFmtId="0" fontId="26" fillId="0" borderId="16" xfId="0" applyFont="1" applyBorder="1" applyAlignment="1">
      <alignment horizontal="left" vertical="top" wrapText="1"/>
    </xf>
    <xf numFmtId="0" fontId="26" fillId="0" borderId="1" xfId="0" applyFont="1" applyBorder="1" applyAlignment="1">
      <alignment horizontal="left" vertical="top" wrapText="1"/>
    </xf>
    <xf numFmtId="0" fontId="26" fillId="0" borderId="17" xfId="0" applyFont="1" applyBorder="1" applyAlignment="1">
      <alignment horizontal="left" vertical="top" wrapText="1"/>
    </xf>
    <xf numFmtId="0" fontId="18" fillId="11" borderId="97" xfId="0" applyFont="1" applyFill="1" applyBorder="1" applyAlignment="1">
      <alignment horizontal="center" wrapText="1"/>
    </xf>
    <xf numFmtId="0" fontId="18" fillId="11" borderId="104" xfId="0" applyFont="1" applyFill="1" applyBorder="1" applyAlignment="1">
      <alignment horizontal="center"/>
    </xf>
    <xf numFmtId="0" fontId="18" fillId="11" borderId="72" xfId="0" applyFont="1" applyFill="1" applyBorder="1" applyAlignment="1">
      <alignment horizontal="center"/>
    </xf>
    <xf numFmtId="0" fontId="23" fillId="11" borderId="35" xfId="0" applyFont="1" applyFill="1" applyBorder="1" applyAlignment="1">
      <alignment horizontal="center"/>
    </xf>
    <xf numFmtId="0" fontId="23" fillId="11" borderId="32" xfId="0" applyFont="1" applyFill="1" applyBorder="1" applyAlignment="1">
      <alignment horizontal="center"/>
    </xf>
    <xf numFmtId="0" fontId="23" fillId="11" borderId="36" xfId="0" applyFont="1" applyFill="1" applyBorder="1" applyAlignment="1">
      <alignment horizontal="center"/>
    </xf>
    <xf numFmtId="0" fontId="18" fillId="2" borderId="11" xfId="0" applyFont="1" applyFill="1" applyBorder="1" applyAlignment="1">
      <alignment horizontal="left"/>
    </xf>
    <xf numFmtId="0" fontId="18" fillId="2" borderId="12" xfId="0" applyFont="1" applyFill="1" applyBorder="1" applyAlignment="1">
      <alignment horizontal="left"/>
    </xf>
    <xf numFmtId="0" fontId="18" fillId="2" borderId="13" xfId="0" applyFont="1" applyFill="1" applyBorder="1" applyAlignment="1">
      <alignment horizontal="left"/>
    </xf>
    <xf numFmtId="0" fontId="26" fillId="0" borderId="14" xfId="0" applyFont="1" applyBorder="1" applyAlignment="1">
      <alignment horizontal="left" vertical="top"/>
    </xf>
    <xf numFmtId="0" fontId="26" fillId="0" borderId="0" xfId="0" applyFont="1" applyAlignment="1">
      <alignment horizontal="left" vertical="top"/>
    </xf>
    <xf numFmtId="0" fontId="26" fillId="0" borderId="15" xfId="0" applyFont="1" applyBorder="1" applyAlignment="1">
      <alignment horizontal="left" vertical="top"/>
    </xf>
    <xf numFmtId="0" fontId="3" fillId="0" borderId="0" xfId="0" applyFont="1" applyAlignment="1">
      <alignment horizontal="right" wrapText="1"/>
    </xf>
    <xf numFmtId="0" fontId="6" fillId="0" borderId="46"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1" fillId="0" borderId="0" xfId="0" applyFont="1" applyAlignment="1">
      <alignment horizontal="right"/>
    </xf>
    <xf numFmtId="0" fontId="5" fillId="0" borderId="11" xfId="0" applyFont="1" applyBorder="1" applyAlignment="1">
      <alignment horizontal="center" vertical="center" textRotation="90"/>
    </xf>
    <xf numFmtId="0" fontId="5" fillId="0" borderId="14" xfId="0" applyFont="1" applyBorder="1" applyAlignment="1">
      <alignment horizontal="center" vertical="center" textRotation="90"/>
    </xf>
    <xf numFmtId="0" fontId="4" fillId="0" borderId="12" xfId="0" applyFont="1" applyBorder="1" applyAlignment="1">
      <alignment horizontal="left" wrapText="1"/>
    </xf>
    <xf numFmtId="0" fontId="4" fillId="0" borderId="0" xfId="0" applyFont="1" applyBorder="1" applyAlignment="1">
      <alignment horizontal="left" wrapText="1"/>
    </xf>
    <xf numFmtId="0" fontId="4" fillId="0" borderId="24" xfId="0" applyFont="1" applyBorder="1" applyAlignment="1">
      <alignment horizontal="left" vertical="top" wrapText="1"/>
    </xf>
    <xf numFmtId="0" fontId="4" fillId="0" borderId="26" xfId="0" applyFont="1" applyBorder="1" applyAlignment="1">
      <alignment horizontal="left" vertical="top" wrapText="1"/>
    </xf>
    <xf numFmtId="0" fontId="4" fillId="0" borderId="25" xfId="0" applyFont="1" applyBorder="1" applyAlignment="1">
      <alignment horizontal="left" vertical="top" wrapText="1"/>
    </xf>
    <xf numFmtId="0" fontId="4" fillId="0" borderId="23"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24" xfId="0" applyFont="1" applyBorder="1" applyAlignment="1">
      <alignment horizontal="right" wrapText="1"/>
    </xf>
    <xf numFmtId="0" fontId="4" fillId="0" borderId="26" xfId="0" applyFont="1" applyBorder="1" applyAlignment="1">
      <alignment horizontal="right" wrapText="1"/>
    </xf>
    <xf numFmtId="0" fontId="4" fillId="0" borderId="25" xfId="0" applyFont="1" applyBorder="1" applyAlignment="1">
      <alignment horizontal="right" wrapText="1"/>
    </xf>
    <xf numFmtId="0" fontId="4" fillId="0" borderId="23" xfId="0" applyFont="1" applyBorder="1" applyAlignment="1">
      <alignment horizontal="right" wrapText="1"/>
    </xf>
    <xf numFmtId="0" fontId="4" fillId="0" borderId="27" xfId="0" applyFont="1" applyBorder="1" applyAlignment="1">
      <alignment horizontal="right" wrapText="1"/>
    </xf>
    <xf numFmtId="0" fontId="4" fillId="0" borderId="28" xfId="0" applyFont="1" applyBorder="1" applyAlignment="1">
      <alignment horizontal="right"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xf>
    <xf numFmtId="0" fontId="1" fillId="0" borderId="10" xfId="0" applyFont="1" applyBorder="1" applyAlignment="1">
      <alignment horizontal="center"/>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2" xfId="0" applyFont="1" applyBorder="1" applyAlignment="1">
      <alignment horizontal="left" wrapText="1"/>
    </xf>
    <xf numFmtId="0" fontId="4" fillId="0" borderId="10" xfId="0" applyFont="1" applyBorder="1" applyAlignment="1">
      <alignment horizontal="left" wrapText="1"/>
    </xf>
  </cellXfs>
  <cellStyles count="5">
    <cellStyle name="Currency" xfId="1" builtinId="4"/>
    <cellStyle name="Hyperlink" xfId="2" builtinId="8"/>
    <cellStyle name="Hyperlink 2" xfId="4" xr:uid="{6438C265-A733-4CF8-84EB-77A776A1081C}"/>
    <cellStyle name="Normal" xfId="0" builtinId="0"/>
    <cellStyle name="Normal 2" xfId="3" xr:uid="{E256BEE2-6F06-4140-BC4B-E929B8B28C10}"/>
  </cellStyles>
  <dxfs count="0"/>
  <tableStyles count="0" defaultTableStyle="TableStyleMedium2" defaultPivotStyle="PivotStyleLight16"/>
  <colors>
    <mruColors>
      <color rgb="FFFCE4D6"/>
      <color rgb="FFFF7C80"/>
      <color rgb="FFCCCCFF"/>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142875</xdr:rowOff>
    </xdr:from>
    <xdr:ext cx="914400" cy="914400"/>
    <xdr:pic>
      <xdr:nvPicPr>
        <xdr:cNvPr id="2" name="Picture 17" descr="TSSA Red Logo">
          <a:extLst>
            <a:ext uri="{FF2B5EF4-FFF2-40B4-BE49-F238E27FC236}">
              <a16:creationId xmlns:a16="http://schemas.microsoft.com/office/drawing/2014/main" id="{55008E20-0DD9-4800-8DC1-6BC58CF084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4287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25400</xdr:colOff>
      <xdr:row>0</xdr:row>
      <xdr:rowOff>9525</xdr:rowOff>
    </xdr:from>
    <xdr:to>
      <xdr:col>1</xdr:col>
      <xdr:colOff>591834</xdr:colOff>
      <xdr:row>1</xdr:row>
      <xdr:rowOff>159431</xdr:rowOff>
    </xdr:to>
    <xdr:pic>
      <xdr:nvPicPr>
        <xdr:cNvPr id="2" name="Picture 1">
          <a:extLst>
            <a:ext uri="{FF2B5EF4-FFF2-40B4-BE49-F238E27FC236}">
              <a16:creationId xmlns:a16="http://schemas.microsoft.com/office/drawing/2014/main" id="{0D53BDE9-DAF6-4FE8-8E51-BBEF66E7A23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5425" y="9525"/>
          <a:ext cx="566434" cy="588056"/>
        </a:xfrm>
        <a:prstGeom prst="rect">
          <a:avLst/>
        </a:prstGeom>
        <a:noFill/>
      </xdr:spPr>
    </xdr:pic>
    <xdr:clientData/>
  </xdr:twoCellAnchor>
  <xdr:twoCellAnchor editAs="oneCell">
    <xdr:from>
      <xdr:col>1</xdr:col>
      <xdr:colOff>25400</xdr:colOff>
      <xdr:row>0</xdr:row>
      <xdr:rowOff>9525</xdr:rowOff>
    </xdr:from>
    <xdr:to>
      <xdr:col>1</xdr:col>
      <xdr:colOff>588659</xdr:colOff>
      <xdr:row>1</xdr:row>
      <xdr:rowOff>168956</xdr:rowOff>
    </xdr:to>
    <xdr:pic>
      <xdr:nvPicPr>
        <xdr:cNvPr id="3" name="Picture 2">
          <a:extLst>
            <a:ext uri="{FF2B5EF4-FFF2-40B4-BE49-F238E27FC236}">
              <a16:creationId xmlns:a16="http://schemas.microsoft.com/office/drawing/2014/main" id="{1901BF53-A19C-498C-A5CE-8D47BAC0830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5425" y="9525"/>
          <a:ext cx="563259" cy="597581"/>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31750</xdr:colOff>
      <xdr:row>0</xdr:row>
      <xdr:rowOff>79375</xdr:rowOff>
    </xdr:from>
    <xdr:to>
      <xdr:col>5</xdr:col>
      <xdr:colOff>57150</xdr:colOff>
      <xdr:row>5</xdr:row>
      <xdr:rowOff>41275</xdr:rowOff>
    </xdr:to>
    <xdr:pic>
      <xdr:nvPicPr>
        <xdr:cNvPr id="2" name="Picture 17" descr="TSSA Red Logo">
          <a:extLst>
            <a:ext uri="{FF2B5EF4-FFF2-40B4-BE49-F238E27FC236}">
              <a16:creationId xmlns:a16="http://schemas.microsoft.com/office/drawing/2014/main" id="{159D4DEA-AC94-4D5E-B29F-CAD05491D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50" y="79375"/>
          <a:ext cx="939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31750</xdr:colOff>
      <xdr:row>0</xdr:row>
      <xdr:rowOff>79375</xdr:rowOff>
    </xdr:from>
    <xdr:to>
      <xdr:col>5</xdr:col>
      <xdr:colOff>57150</xdr:colOff>
      <xdr:row>5</xdr:row>
      <xdr:rowOff>41275</xdr:rowOff>
    </xdr:to>
    <xdr:pic>
      <xdr:nvPicPr>
        <xdr:cNvPr id="2" name="Picture 17" descr="TSSA Red Logo">
          <a:extLst>
            <a:ext uri="{FF2B5EF4-FFF2-40B4-BE49-F238E27FC236}">
              <a16:creationId xmlns:a16="http://schemas.microsoft.com/office/drawing/2014/main" id="{48C1A7BE-06CC-4C41-86EF-D5FF307529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50" y="79375"/>
          <a:ext cx="9398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21167</xdr:colOff>
      <xdr:row>0</xdr:row>
      <xdr:rowOff>142873</xdr:rowOff>
    </xdr:from>
    <xdr:ext cx="914400" cy="914400"/>
    <xdr:pic>
      <xdr:nvPicPr>
        <xdr:cNvPr id="2" name="Picture 17" descr="TSSA Red Logo">
          <a:extLst>
            <a:ext uri="{FF2B5EF4-FFF2-40B4-BE49-F238E27FC236}">
              <a16:creationId xmlns:a16="http://schemas.microsoft.com/office/drawing/2014/main" id="{24B5318E-0F02-40CD-A752-397279F35C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4" y="142873"/>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142875</xdr:rowOff>
    </xdr:from>
    <xdr:ext cx="914400" cy="914400"/>
    <xdr:pic>
      <xdr:nvPicPr>
        <xdr:cNvPr id="3" name="Picture 17" descr="TSSA Red Logo">
          <a:extLst>
            <a:ext uri="{FF2B5EF4-FFF2-40B4-BE49-F238E27FC236}">
              <a16:creationId xmlns:a16="http://schemas.microsoft.com/office/drawing/2014/main" id="{B0B49FB3-365B-4A66-94E1-996FECAF7D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4287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142875</xdr:rowOff>
    </xdr:from>
    <xdr:ext cx="914400" cy="914400"/>
    <xdr:pic>
      <xdr:nvPicPr>
        <xdr:cNvPr id="2" name="Picture 17" descr="TSSA Red Logo">
          <a:extLst>
            <a:ext uri="{FF2B5EF4-FFF2-40B4-BE49-F238E27FC236}">
              <a16:creationId xmlns:a16="http://schemas.microsoft.com/office/drawing/2014/main" id="{FB911308-DBDE-43DD-90FD-2BC2E4373E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4287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142875</xdr:rowOff>
    </xdr:from>
    <xdr:ext cx="914400" cy="914400"/>
    <xdr:pic>
      <xdr:nvPicPr>
        <xdr:cNvPr id="2" name="Picture 17" descr="TSSA Red Logo">
          <a:extLst>
            <a:ext uri="{FF2B5EF4-FFF2-40B4-BE49-F238E27FC236}">
              <a16:creationId xmlns:a16="http://schemas.microsoft.com/office/drawing/2014/main" id="{A80C1B56-43F5-40EA-A749-35110A1AB0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4287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55</xdr:col>
      <xdr:colOff>772584</xdr:colOff>
      <xdr:row>2</xdr:row>
      <xdr:rowOff>95250</xdr:rowOff>
    </xdr:from>
    <xdr:ext cx="114300" cy="114300"/>
    <xdr:pic>
      <xdr:nvPicPr>
        <xdr:cNvPr id="3485" name="Picture 3" descr="https://tssadev.oracleoutsourcing.com/OA_HTML/cabo/images/swan/t.gif">
          <a:extLst>
            <a:ext uri="{FF2B5EF4-FFF2-40B4-BE49-F238E27FC236}">
              <a16:creationId xmlns:a16="http://schemas.microsoft.com/office/drawing/2014/main" id="{E0AA8072-DF77-46F3-8DBA-BE68C834EC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535959" y="514350"/>
          <a:ext cx="114300" cy="114300"/>
        </a:xfrm>
        <a:prstGeom prst="rect">
          <a:avLst/>
        </a:prstGeom>
        <a:noFill/>
      </xdr:spPr>
    </xdr:pic>
    <xdr:clientData/>
  </xdr:oneCellAnchor>
  <xdr:oneCellAnchor>
    <xdr:from>
      <xdr:col>55</xdr:col>
      <xdr:colOff>867834</xdr:colOff>
      <xdr:row>3</xdr:row>
      <xdr:rowOff>95250</xdr:rowOff>
    </xdr:from>
    <xdr:ext cx="114300" cy="114300"/>
    <xdr:pic>
      <xdr:nvPicPr>
        <xdr:cNvPr id="3486" name="Picture 3" descr="https://tssadev.oracleoutsourcing.com/OA_HTML/cabo/images/swan/t.gif">
          <a:extLst>
            <a:ext uri="{FF2B5EF4-FFF2-40B4-BE49-F238E27FC236}">
              <a16:creationId xmlns:a16="http://schemas.microsoft.com/office/drawing/2014/main" id="{18137512-E02A-4FEF-9BBF-6C72BF8BB6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631209" y="723900"/>
          <a:ext cx="114300" cy="114300"/>
        </a:xfrm>
        <a:prstGeom prst="rect">
          <a:avLst/>
        </a:prstGeom>
        <a:noFill/>
      </xdr:spPr>
    </xdr:pic>
    <xdr:clientData/>
  </xdr:oneCellAnchor>
  <xdr:oneCellAnchor>
    <xdr:from>
      <xdr:col>55</xdr:col>
      <xdr:colOff>1121833</xdr:colOff>
      <xdr:row>3</xdr:row>
      <xdr:rowOff>21167</xdr:rowOff>
    </xdr:from>
    <xdr:ext cx="114300" cy="114300"/>
    <xdr:pic>
      <xdr:nvPicPr>
        <xdr:cNvPr id="3487" name="Picture 3" descr="https://tssadev.oracleoutsourcing.com/OA_HTML/cabo/images/swan/t.gif">
          <a:extLst>
            <a:ext uri="{FF2B5EF4-FFF2-40B4-BE49-F238E27FC236}">
              <a16:creationId xmlns:a16="http://schemas.microsoft.com/office/drawing/2014/main" id="{01D8D961-15D8-423B-8C6E-7339D4CAF6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885208" y="649817"/>
          <a:ext cx="114300" cy="11430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142875</xdr:rowOff>
    </xdr:from>
    <xdr:ext cx="914400" cy="914400"/>
    <xdr:pic>
      <xdr:nvPicPr>
        <xdr:cNvPr id="2" name="Picture 17" descr="TSSA Red Logo">
          <a:extLst>
            <a:ext uri="{FF2B5EF4-FFF2-40B4-BE49-F238E27FC236}">
              <a16:creationId xmlns:a16="http://schemas.microsoft.com/office/drawing/2014/main" id="{A33C3D34-8849-42F6-95A1-5FB13F9F55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4287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142875</xdr:rowOff>
    </xdr:from>
    <xdr:ext cx="914400" cy="914400"/>
    <xdr:pic>
      <xdr:nvPicPr>
        <xdr:cNvPr id="2" name="Picture 17" descr="TSSA Red Logo">
          <a:extLst>
            <a:ext uri="{FF2B5EF4-FFF2-40B4-BE49-F238E27FC236}">
              <a16:creationId xmlns:a16="http://schemas.microsoft.com/office/drawing/2014/main" id="{F425952B-BBE0-488A-8334-B5561D1F70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4287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142875</xdr:rowOff>
    </xdr:from>
    <xdr:ext cx="914400" cy="914400"/>
    <xdr:pic>
      <xdr:nvPicPr>
        <xdr:cNvPr id="2" name="Picture 17" descr="TSSA Red Logo">
          <a:extLst>
            <a:ext uri="{FF2B5EF4-FFF2-40B4-BE49-F238E27FC236}">
              <a16:creationId xmlns:a16="http://schemas.microsoft.com/office/drawing/2014/main" id="{77CDC7DE-7934-41FA-8746-2497125694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4287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142875</xdr:rowOff>
    </xdr:from>
    <xdr:ext cx="914400" cy="914400"/>
    <xdr:pic>
      <xdr:nvPicPr>
        <xdr:cNvPr id="2" name="Picture 17" descr="TSSA Red Logo">
          <a:extLst>
            <a:ext uri="{FF2B5EF4-FFF2-40B4-BE49-F238E27FC236}">
              <a16:creationId xmlns:a16="http://schemas.microsoft.com/office/drawing/2014/main" id="{1ADD6E62-B9BC-4BD9-834D-35C3E78A08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4287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51</xdr:col>
      <xdr:colOff>0</xdr:colOff>
      <xdr:row>2</xdr:row>
      <xdr:rowOff>0</xdr:rowOff>
    </xdr:from>
    <xdr:ext cx="114300" cy="114300"/>
    <xdr:pic>
      <xdr:nvPicPr>
        <xdr:cNvPr id="3" name="Picture 3" descr="https://tssadev.oracleoutsourcing.com/OA_HTML/cabo/images/swan/t.gif">
          <a:extLst>
            <a:ext uri="{FF2B5EF4-FFF2-40B4-BE49-F238E27FC236}">
              <a16:creationId xmlns:a16="http://schemas.microsoft.com/office/drawing/2014/main" id="{BEFA8B7D-70B4-49AB-99F0-8B95772309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 name="Picture 3" descr="https://tssadev.oracleoutsourcing.com/OA_HTML/cabo/images/swan/t.gif">
          <a:extLst>
            <a:ext uri="{FF2B5EF4-FFF2-40B4-BE49-F238E27FC236}">
              <a16:creationId xmlns:a16="http://schemas.microsoft.com/office/drawing/2014/main" id="{20A1283B-44F1-42C0-A02D-1A1A42E82CD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 name="Picture 4" descr="https://tssadev.oracleoutsourcing.com/OA_HTML/cabo/images/swan/t.gif">
          <a:extLst>
            <a:ext uri="{FF2B5EF4-FFF2-40B4-BE49-F238E27FC236}">
              <a16:creationId xmlns:a16="http://schemas.microsoft.com/office/drawing/2014/main" id="{6F295BD7-323D-47CD-B0A3-39DF8D0A1E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 name="Picture 3" descr="https://tssadev.oracleoutsourcing.com/OA_HTML/cabo/images/swan/t.gif">
          <a:extLst>
            <a:ext uri="{FF2B5EF4-FFF2-40B4-BE49-F238E27FC236}">
              <a16:creationId xmlns:a16="http://schemas.microsoft.com/office/drawing/2014/main" id="{D1A71F4B-339F-477E-86AB-0E8CAEA48D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 name="Picture 3" descr="https://tssadev.oracleoutsourcing.com/OA_HTML/cabo/images/swan/t.gif">
          <a:extLst>
            <a:ext uri="{FF2B5EF4-FFF2-40B4-BE49-F238E27FC236}">
              <a16:creationId xmlns:a16="http://schemas.microsoft.com/office/drawing/2014/main" id="{3DA17967-0915-4F9B-8097-59DE1DA76A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 name="Picture 3" descr="https://tssadev.oracleoutsourcing.com/OA_HTML/cabo/images/swan/t.gif">
          <a:extLst>
            <a:ext uri="{FF2B5EF4-FFF2-40B4-BE49-F238E27FC236}">
              <a16:creationId xmlns:a16="http://schemas.microsoft.com/office/drawing/2014/main" id="{1870AE5E-61B7-481B-991A-05649791E8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 name="Picture 3" descr="https://tssadev.oracleoutsourcing.com/OA_HTML/cabo/images/swan/t.gif">
          <a:extLst>
            <a:ext uri="{FF2B5EF4-FFF2-40B4-BE49-F238E27FC236}">
              <a16:creationId xmlns:a16="http://schemas.microsoft.com/office/drawing/2014/main" id="{F2F52391-3AC8-4251-9628-80BC594972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 name="Picture 3" descr="https://tssadev.oracleoutsourcing.com/OA_HTML/cabo/images/swan/t.gif">
          <a:extLst>
            <a:ext uri="{FF2B5EF4-FFF2-40B4-BE49-F238E27FC236}">
              <a16:creationId xmlns:a16="http://schemas.microsoft.com/office/drawing/2014/main" id="{0FDBEFD1-9C74-4CCB-9B4B-8EEB48635FA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1" name="Picture 3" descr="https://tssadev.oracleoutsourcing.com/OA_HTML/cabo/images/swan/t.gif">
          <a:extLst>
            <a:ext uri="{FF2B5EF4-FFF2-40B4-BE49-F238E27FC236}">
              <a16:creationId xmlns:a16="http://schemas.microsoft.com/office/drawing/2014/main" id="{6D21FAAE-AE06-49CB-A4C0-D8588DD56A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2" name="Picture 3" descr="https://tssadev.oracleoutsourcing.com/OA_HTML/cabo/images/swan/t.gif">
          <a:extLst>
            <a:ext uri="{FF2B5EF4-FFF2-40B4-BE49-F238E27FC236}">
              <a16:creationId xmlns:a16="http://schemas.microsoft.com/office/drawing/2014/main" id="{FF75B35B-E5D1-4BE9-9BFF-4EAA1CEFBA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3" name="Picture 3" descr="https://tssadev.oracleoutsourcing.com/OA_HTML/cabo/images/swan/t.gif">
          <a:extLst>
            <a:ext uri="{FF2B5EF4-FFF2-40B4-BE49-F238E27FC236}">
              <a16:creationId xmlns:a16="http://schemas.microsoft.com/office/drawing/2014/main" id="{C95F7FF7-ADA1-4997-83C8-2BA93F7DDF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4" name="Picture 3" descr="https://tssadev.oracleoutsourcing.com/OA_HTML/cabo/images/swan/t.gif">
          <a:extLst>
            <a:ext uri="{FF2B5EF4-FFF2-40B4-BE49-F238E27FC236}">
              <a16:creationId xmlns:a16="http://schemas.microsoft.com/office/drawing/2014/main" id="{FE260160-A3EF-4677-8CDA-3B889AEECD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5" name="Picture 3" descr="https://tssadev.oracleoutsourcing.com/OA_HTML/cabo/images/swan/t.gif">
          <a:extLst>
            <a:ext uri="{FF2B5EF4-FFF2-40B4-BE49-F238E27FC236}">
              <a16:creationId xmlns:a16="http://schemas.microsoft.com/office/drawing/2014/main" id="{D72B63EC-D050-4147-8A7C-150845F2C0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6" name="Picture 3" descr="https://tssadev.oracleoutsourcing.com/OA_HTML/cabo/images/swan/t.gif">
          <a:extLst>
            <a:ext uri="{FF2B5EF4-FFF2-40B4-BE49-F238E27FC236}">
              <a16:creationId xmlns:a16="http://schemas.microsoft.com/office/drawing/2014/main" id="{693DB038-0425-4F97-BDAD-3A628F56CE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7" name="Picture 3" descr="https://tssadev.oracleoutsourcing.com/OA_HTML/cabo/images/swan/t.gif">
          <a:extLst>
            <a:ext uri="{FF2B5EF4-FFF2-40B4-BE49-F238E27FC236}">
              <a16:creationId xmlns:a16="http://schemas.microsoft.com/office/drawing/2014/main" id="{1E79FBEF-2DB2-4507-917A-CFA3F0ED9C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8" name="Picture 3" descr="https://tssadev.oracleoutsourcing.com/OA_HTML/cabo/images/swan/t.gif">
          <a:extLst>
            <a:ext uri="{FF2B5EF4-FFF2-40B4-BE49-F238E27FC236}">
              <a16:creationId xmlns:a16="http://schemas.microsoft.com/office/drawing/2014/main" id="{5F32D24B-78AB-4198-986E-A96232BCEE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9" name="Picture 3" descr="https://tssadev.oracleoutsourcing.com/OA_HTML/cabo/images/swan/t.gif">
          <a:extLst>
            <a:ext uri="{FF2B5EF4-FFF2-40B4-BE49-F238E27FC236}">
              <a16:creationId xmlns:a16="http://schemas.microsoft.com/office/drawing/2014/main" id="{47FA3A77-BCCA-4098-8892-AE7E9F9412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20" name="Picture 3" descr="https://tssadev.oracleoutsourcing.com/OA_HTML/cabo/images/swan/t.gif">
          <a:extLst>
            <a:ext uri="{FF2B5EF4-FFF2-40B4-BE49-F238E27FC236}">
              <a16:creationId xmlns:a16="http://schemas.microsoft.com/office/drawing/2014/main" id="{0AE0FBC1-EB90-440C-BD7F-2352AB28E3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21" name="Picture 3" descr="https://tssadev.oracleoutsourcing.com/OA_HTML/cabo/images/swan/t.gif">
          <a:extLst>
            <a:ext uri="{FF2B5EF4-FFF2-40B4-BE49-F238E27FC236}">
              <a16:creationId xmlns:a16="http://schemas.microsoft.com/office/drawing/2014/main" id="{F405E956-5120-4F8F-A5E3-679D4E17104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22" name="Picture 3" descr="https://tssadev.oracleoutsourcing.com/OA_HTML/cabo/images/swan/t.gif">
          <a:extLst>
            <a:ext uri="{FF2B5EF4-FFF2-40B4-BE49-F238E27FC236}">
              <a16:creationId xmlns:a16="http://schemas.microsoft.com/office/drawing/2014/main" id="{04E5DD93-2630-41A3-BEED-9E5469B01A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23" name="Picture 3" descr="https://tssadev.oracleoutsourcing.com/OA_HTML/cabo/images/swan/t.gif">
          <a:extLst>
            <a:ext uri="{FF2B5EF4-FFF2-40B4-BE49-F238E27FC236}">
              <a16:creationId xmlns:a16="http://schemas.microsoft.com/office/drawing/2014/main" id="{5C029922-40EA-4F7C-86E9-0C76D3431A5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24" name="Picture 3" descr="https://tssadev.oracleoutsourcing.com/OA_HTML/cabo/images/swan/t.gif">
          <a:extLst>
            <a:ext uri="{FF2B5EF4-FFF2-40B4-BE49-F238E27FC236}">
              <a16:creationId xmlns:a16="http://schemas.microsoft.com/office/drawing/2014/main" id="{6585DD88-A8EC-4207-AFD6-9591FA6686E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25" name="Picture 3" descr="https://tssadev.oracleoutsourcing.com/OA_HTML/cabo/images/swan/t.gif">
          <a:extLst>
            <a:ext uri="{FF2B5EF4-FFF2-40B4-BE49-F238E27FC236}">
              <a16:creationId xmlns:a16="http://schemas.microsoft.com/office/drawing/2014/main" id="{741DA7A6-9286-405A-A8C5-9E59002431D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26" name="Picture 3" descr="https://tssadev.oracleoutsourcing.com/OA_HTML/cabo/images/swan/t.gif">
          <a:extLst>
            <a:ext uri="{FF2B5EF4-FFF2-40B4-BE49-F238E27FC236}">
              <a16:creationId xmlns:a16="http://schemas.microsoft.com/office/drawing/2014/main" id="{E25E5C46-D386-4C99-8999-1880044C47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27" name="Picture 3" descr="https://tssadev.oracleoutsourcing.com/OA_HTML/cabo/images/swan/t.gif">
          <a:extLst>
            <a:ext uri="{FF2B5EF4-FFF2-40B4-BE49-F238E27FC236}">
              <a16:creationId xmlns:a16="http://schemas.microsoft.com/office/drawing/2014/main" id="{C322E525-F044-44D4-8F02-413F533A65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28" name="Picture 3" descr="https://tssadev.oracleoutsourcing.com/OA_HTML/cabo/images/swan/t.gif">
          <a:extLst>
            <a:ext uri="{FF2B5EF4-FFF2-40B4-BE49-F238E27FC236}">
              <a16:creationId xmlns:a16="http://schemas.microsoft.com/office/drawing/2014/main" id="{39166EBE-B6FE-45C3-96EA-C48BE3A45D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29" name="Picture 3" descr="https://tssadev.oracleoutsourcing.com/OA_HTML/cabo/images/swan/t.gif">
          <a:extLst>
            <a:ext uri="{FF2B5EF4-FFF2-40B4-BE49-F238E27FC236}">
              <a16:creationId xmlns:a16="http://schemas.microsoft.com/office/drawing/2014/main" id="{6A751C15-40E5-41CA-B955-1B2AEF2EA5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0" name="Picture 3" descr="https://tssadev.oracleoutsourcing.com/OA_HTML/cabo/images/swan/t.gif">
          <a:extLst>
            <a:ext uri="{FF2B5EF4-FFF2-40B4-BE49-F238E27FC236}">
              <a16:creationId xmlns:a16="http://schemas.microsoft.com/office/drawing/2014/main" id="{3F753912-9D5C-48DD-A937-1CBBBD0113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1" name="Picture 3" descr="https://tssadev.oracleoutsourcing.com/OA_HTML/cabo/images/swan/t.gif">
          <a:extLst>
            <a:ext uri="{FF2B5EF4-FFF2-40B4-BE49-F238E27FC236}">
              <a16:creationId xmlns:a16="http://schemas.microsoft.com/office/drawing/2014/main" id="{525A18B1-305C-4300-90F7-1A09F23729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2" name="Picture 3" descr="https://tssadev.oracleoutsourcing.com/OA_HTML/cabo/images/swan/t.gif">
          <a:extLst>
            <a:ext uri="{FF2B5EF4-FFF2-40B4-BE49-F238E27FC236}">
              <a16:creationId xmlns:a16="http://schemas.microsoft.com/office/drawing/2014/main" id="{4A1121E3-1DA3-4BF0-90A9-DFC9B9DD84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3" name="Picture 3" descr="https://tssadev.oracleoutsourcing.com/OA_HTML/cabo/images/swan/t.gif">
          <a:extLst>
            <a:ext uri="{FF2B5EF4-FFF2-40B4-BE49-F238E27FC236}">
              <a16:creationId xmlns:a16="http://schemas.microsoft.com/office/drawing/2014/main" id="{1A97B073-122F-4A37-A6A7-F537AF382E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4" name="Picture 3" descr="https://tssadev.oracleoutsourcing.com/OA_HTML/cabo/images/swan/t.gif">
          <a:extLst>
            <a:ext uri="{FF2B5EF4-FFF2-40B4-BE49-F238E27FC236}">
              <a16:creationId xmlns:a16="http://schemas.microsoft.com/office/drawing/2014/main" id="{37E54C4C-1568-4A2A-BE6C-096F1CCACF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5" name="Picture 3" descr="https://tssadev.oracleoutsourcing.com/OA_HTML/cabo/images/swan/t.gif">
          <a:extLst>
            <a:ext uri="{FF2B5EF4-FFF2-40B4-BE49-F238E27FC236}">
              <a16:creationId xmlns:a16="http://schemas.microsoft.com/office/drawing/2014/main" id="{9A0E2791-F8C0-44F5-8860-965C0BA365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 name="Picture 3" descr="https://tssadev.oracleoutsourcing.com/OA_HTML/cabo/images/swan/t.gif">
          <a:extLst>
            <a:ext uri="{FF2B5EF4-FFF2-40B4-BE49-F238E27FC236}">
              <a16:creationId xmlns:a16="http://schemas.microsoft.com/office/drawing/2014/main" id="{4F88476C-FB65-4B8F-A555-0A2846A498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 name="Picture 3" descr="https://tssadev.oracleoutsourcing.com/OA_HTML/cabo/images/swan/t.gif">
          <a:extLst>
            <a:ext uri="{FF2B5EF4-FFF2-40B4-BE49-F238E27FC236}">
              <a16:creationId xmlns:a16="http://schemas.microsoft.com/office/drawing/2014/main" id="{B3665D99-BD36-411F-B1E0-10AD2159F2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 name="Picture 3" descr="https://tssadev.oracleoutsourcing.com/OA_HTML/cabo/images/swan/t.gif">
          <a:extLst>
            <a:ext uri="{FF2B5EF4-FFF2-40B4-BE49-F238E27FC236}">
              <a16:creationId xmlns:a16="http://schemas.microsoft.com/office/drawing/2014/main" id="{CF75E52E-6A92-44E8-8A30-B1BA239F73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 name="Picture 3" descr="https://tssadev.oracleoutsourcing.com/OA_HTML/cabo/images/swan/t.gif">
          <a:extLst>
            <a:ext uri="{FF2B5EF4-FFF2-40B4-BE49-F238E27FC236}">
              <a16:creationId xmlns:a16="http://schemas.microsoft.com/office/drawing/2014/main" id="{66916F30-AC80-4790-84DA-B50D12F3C5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 name="Picture 3" descr="https://tssadev.oracleoutsourcing.com/OA_HTML/cabo/images/swan/t.gif">
          <a:extLst>
            <a:ext uri="{FF2B5EF4-FFF2-40B4-BE49-F238E27FC236}">
              <a16:creationId xmlns:a16="http://schemas.microsoft.com/office/drawing/2014/main" id="{D43C2D1F-167F-4A5F-A294-DCFF7AD56F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 name="Picture 3" descr="https://tssadev.oracleoutsourcing.com/OA_HTML/cabo/images/swan/t.gif">
          <a:extLst>
            <a:ext uri="{FF2B5EF4-FFF2-40B4-BE49-F238E27FC236}">
              <a16:creationId xmlns:a16="http://schemas.microsoft.com/office/drawing/2014/main" id="{FFCD71FC-B545-4561-BB3B-B17661178C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 name="Picture 3" descr="https://tssadev.oracleoutsourcing.com/OA_HTML/cabo/images/swan/t.gif">
          <a:extLst>
            <a:ext uri="{FF2B5EF4-FFF2-40B4-BE49-F238E27FC236}">
              <a16:creationId xmlns:a16="http://schemas.microsoft.com/office/drawing/2014/main" id="{80535B4C-1AAF-42D8-A7BF-3569068423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 name="Picture 3" descr="https://tssadev.oracleoutsourcing.com/OA_HTML/cabo/images/swan/t.gif">
          <a:extLst>
            <a:ext uri="{FF2B5EF4-FFF2-40B4-BE49-F238E27FC236}">
              <a16:creationId xmlns:a16="http://schemas.microsoft.com/office/drawing/2014/main" id="{95865D6D-84DB-4581-BD1A-AFEDAA564E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 name="Picture 3" descr="https://tssadev.oracleoutsourcing.com/OA_HTML/cabo/images/swan/t.gif">
          <a:extLst>
            <a:ext uri="{FF2B5EF4-FFF2-40B4-BE49-F238E27FC236}">
              <a16:creationId xmlns:a16="http://schemas.microsoft.com/office/drawing/2014/main" id="{36282E15-0FBA-4EBC-A5D4-E39DAEC3AC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 name="Picture 3" descr="https://tssadev.oracleoutsourcing.com/OA_HTML/cabo/images/swan/t.gif">
          <a:extLst>
            <a:ext uri="{FF2B5EF4-FFF2-40B4-BE49-F238E27FC236}">
              <a16:creationId xmlns:a16="http://schemas.microsoft.com/office/drawing/2014/main" id="{CF20D65E-F939-485A-8B12-A4DA4B4E40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6" name="Picture 3" descr="https://tssadev.oracleoutsourcing.com/OA_HTML/cabo/images/swan/t.gif">
          <a:extLst>
            <a:ext uri="{FF2B5EF4-FFF2-40B4-BE49-F238E27FC236}">
              <a16:creationId xmlns:a16="http://schemas.microsoft.com/office/drawing/2014/main" id="{F52ED574-1DA4-477F-86E0-49683CC162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7" name="Picture 3" descr="https://tssadev.oracleoutsourcing.com/OA_HTML/cabo/images/swan/t.gif">
          <a:extLst>
            <a:ext uri="{FF2B5EF4-FFF2-40B4-BE49-F238E27FC236}">
              <a16:creationId xmlns:a16="http://schemas.microsoft.com/office/drawing/2014/main" id="{15B18C30-3F34-4E49-B7E6-65B5B60307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8" name="Picture 3" descr="https://tssadev.oracleoutsourcing.com/OA_HTML/cabo/images/swan/t.gif">
          <a:extLst>
            <a:ext uri="{FF2B5EF4-FFF2-40B4-BE49-F238E27FC236}">
              <a16:creationId xmlns:a16="http://schemas.microsoft.com/office/drawing/2014/main" id="{64348E45-29BB-4777-8BFE-20A9530552C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9" name="Picture 3" descr="https://tssadev.oracleoutsourcing.com/OA_HTML/cabo/images/swan/t.gif">
          <a:extLst>
            <a:ext uri="{FF2B5EF4-FFF2-40B4-BE49-F238E27FC236}">
              <a16:creationId xmlns:a16="http://schemas.microsoft.com/office/drawing/2014/main" id="{1A4EC1AC-C476-47D7-BEC7-206BCCA6579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0" name="Picture 3" descr="https://tssadev.oracleoutsourcing.com/OA_HTML/cabo/images/swan/t.gif">
          <a:extLst>
            <a:ext uri="{FF2B5EF4-FFF2-40B4-BE49-F238E27FC236}">
              <a16:creationId xmlns:a16="http://schemas.microsoft.com/office/drawing/2014/main" id="{11108D1B-7223-41B0-B500-36E66E3734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1" name="Picture 3" descr="https://tssadev.oracleoutsourcing.com/OA_HTML/cabo/images/swan/t.gif">
          <a:extLst>
            <a:ext uri="{FF2B5EF4-FFF2-40B4-BE49-F238E27FC236}">
              <a16:creationId xmlns:a16="http://schemas.microsoft.com/office/drawing/2014/main" id="{6A6F9147-5AD5-4236-B929-D31F2730A85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2" name="Picture 3" descr="https://tssadev.oracleoutsourcing.com/OA_HTML/cabo/images/swan/t.gif">
          <a:extLst>
            <a:ext uri="{FF2B5EF4-FFF2-40B4-BE49-F238E27FC236}">
              <a16:creationId xmlns:a16="http://schemas.microsoft.com/office/drawing/2014/main" id="{6DF7DD17-593C-45CA-94AD-2471E5A878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3" name="Picture 3" descr="https://tssadev.oracleoutsourcing.com/OA_HTML/cabo/images/swan/t.gif">
          <a:extLst>
            <a:ext uri="{FF2B5EF4-FFF2-40B4-BE49-F238E27FC236}">
              <a16:creationId xmlns:a16="http://schemas.microsoft.com/office/drawing/2014/main" id="{A172D80D-3A3F-4416-9F71-170D30741D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4" name="Picture 3" descr="https://tssadev.oracleoutsourcing.com/OA_HTML/cabo/images/swan/t.gif">
          <a:extLst>
            <a:ext uri="{FF2B5EF4-FFF2-40B4-BE49-F238E27FC236}">
              <a16:creationId xmlns:a16="http://schemas.microsoft.com/office/drawing/2014/main" id="{2A4A742C-A6B9-4E1B-9079-0DA20553053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5" name="Picture 3" descr="https://tssadev.oracleoutsourcing.com/OA_HTML/cabo/images/swan/t.gif">
          <a:extLst>
            <a:ext uri="{FF2B5EF4-FFF2-40B4-BE49-F238E27FC236}">
              <a16:creationId xmlns:a16="http://schemas.microsoft.com/office/drawing/2014/main" id="{03356CAE-1D52-4033-8479-A0FC01C927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6" name="Picture 3" descr="https://tssadev.oracleoutsourcing.com/OA_HTML/cabo/images/swan/t.gif">
          <a:extLst>
            <a:ext uri="{FF2B5EF4-FFF2-40B4-BE49-F238E27FC236}">
              <a16:creationId xmlns:a16="http://schemas.microsoft.com/office/drawing/2014/main" id="{3B2EF65F-109D-4CBE-9E89-197EE93BD3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7" name="Picture 3" descr="https://tssadev.oracleoutsourcing.com/OA_HTML/cabo/images/swan/t.gif">
          <a:extLst>
            <a:ext uri="{FF2B5EF4-FFF2-40B4-BE49-F238E27FC236}">
              <a16:creationId xmlns:a16="http://schemas.microsoft.com/office/drawing/2014/main" id="{3832A679-2D11-4FC1-BAB0-2FF65336D4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8" name="Picture 3" descr="https://tssadev.oracleoutsourcing.com/OA_HTML/cabo/images/swan/t.gif">
          <a:extLst>
            <a:ext uri="{FF2B5EF4-FFF2-40B4-BE49-F238E27FC236}">
              <a16:creationId xmlns:a16="http://schemas.microsoft.com/office/drawing/2014/main" id="{4A08D637-0DD9-4BBB-AC65-0B257895C7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59" name="Picture 3" descr="https://tssadev.oracleoutsourcing.com/OA_HTML/cabo/images/swan/t.gif">
          <a:extLst>
            <a:ext uri="{FF2B5EF4-FFF2-40B4-BE49-F238E27FC236}">
              <a16:creationId xmlns:a16="http://schemas.microsoft.com/office/drawing/2014/main" id="{F6A2B3F8-6AA9-47F5-B7FA-CCE1119EC3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0" name="Picture 3" descr="https://tssadev.oracleoutsourcing.com/OA_HTML/cabo/images/swan/t.gif">
          <a:extLst>
            <a:ext uri="{FF2B5EF4-FFF2-40B4-BE49-F238E27FC236}">
              <a16:creationId xmlns:a16="http://schemas.microsoft.com/office/drawing/2014/main" id="{7008167F-057D-4545-9073-B8DF5E3CF1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1" name="Picture 3" descr="https://tssadev.oracleoutsourcing.com/OA_HTML/cabo/images/swan/t.gif">
          <a:extLst>
            <a:ext uri="{FF2B5EF4-FFF2-40B4-BE49-F238E27FC236}">
              <a16:creationId xmlns:a16="http://schemas.microsoft.com/office/drawing/2014/main" id="{8187B27E-E980-448E-900E-9E716C88283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2" name="Picture 3" descr="https://tssadev.oracleoutsourcing.com/OA_HTML/cabo/images/swan/t.gif">
          <a:extLst>
            <a:ext uri="{FF2B5EF4-FFF2-40B4-BE49-F238E27FC236}">
              <a16:creationId xmlns:a16="http://schemas.microsoft.com/office/drawing/2014/main" id="{081CB14C-A68D-4C56-9CEB-6156FD7AE7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3" name="Picture 62" descr="https://tssadev.oracleoutsourcing.com/OA_HTML/cabo/images/swan/t.gif">
          <a:extLst>
            <a:ext uri="{FF2B5EF4-FFF2-40B4-BE49-F238E27FC236}">
              <a16:creationId xmlns:a16="http://schemas.microsoft.com/office/drawing/2014/main" id="{EFDCFD87-EF67-4BEE-BC13-55B6FA95F5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4" name="Picture 3" descr="https://tssadev.oracleoutsourcing.com/OA_HTML/cabo/images/swan/t.gif">
          <a:extLst>
            <a:ext uri="{FF2B5EF4-FFF2-40B4-BE49-F238E27FC236}">
              <a16:creationId xmlns:a16="http://schemas.microsoft.com/office/drawing/2014/main" id="{95BD1DBB-BAA0-437A-82B1-ABDC420E2B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5" name="Picture 3" descr="https://tssadev.oracleoutsourcing.com/OA_HTML/cabo/images/swan/t.gif">
          <a:extLst>
            <a:ext uri="{FF2B5EF4-FFF2-40B4-BE49-F238E27FC236}">
              <a16:creationId xmlns:a16="http://schemas.microsoft.com/office/drawing/2014/main" id="{2DF5FE37-D141-44AB-AC63-87C8C98FFE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6" name="Picture 3" descr="https://tssadev.oracleoutsourcing.com/OA_HTML/cabo/images/swan/t.gif">
          <a:extLst>
            <a:ext uri="{FF2B5EF4-FFF2-40B4-BE49-F238E27FC236}">
              <a16:creationId xmlns:a16="http://schemas.microsoft.com/office/drawing/2014/main" id="{58A7CC3E-9EEA-43F1-ABE3-6D20282A245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7" name="Picture 3" descr="https://tssadev.oracleoutsourcing.com/OA_HTML/cabo/images/swan/t.gif">
          <a:extLst>
            <a:ext uri="{FF2B5EF4-FFF2-40B4-BE49-F238E27FC236}">
              <a16:creationId xmlns:a16="http://schemas.microsoft.com/office/drawing/2014/main" id="{2BE1EE0C-0C08-4166-A4AD-39AF8131C4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8" name="Picture 3" descr="https://tssadev.oracleoutsourcing.com/OA_HTML/cabo/images/swan/t.gif">
          <a:extLst>
            <a:ext uri="{FF2B5EF4-FFF2-40B4-BE49-F238E27FC236}">
              <a16:creationId xmlns:a16="http://schemas.microsoft.com/office/drawing/2014/main" id="{028B7D93-8542-4870-BCFE-4E7B32BAFB9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69" name="Picture 3" descr="https://tssadev.oracleoutsourcing.com/OA_HTML/cabo/images/swan/t.gif">
          <a:extLst>
            <a:ext uri="{FF2B5EF4-FFF2-40B4-BE49-F238E27FC236}">
              <a16:creationId xmlns:a16="http://schemas.microsoft.com/office/drawing/2014/main" id="{2E156463-21C5-45DE-9633-2C9D4B20A31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0" name="Picture 3" descr="https://tssadev.oracleoutsourcing.com/OA_HTML/cabo/images/swan/t.gif">
          <a:extLst>
            <a:ext uri="{FF2B5EF4-FFF2-40B4-BE49-F238E27FC236}">
              <a16:creationId xmlns:a16="http://schemas.microsoft.com/office/drawing/2014/main" id="{5FEC565C-DCF3-4FC5-ADBD-30B8BD22BD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1" name="Picture 3" descr="https://tssadev.oracleoutsourcing.com/OA_HTML/cabo/images/swan/t.gif">
          <a:extLst>
            <a:ext uri="{FF2B5EF4-FFF2-40B4-BE49-F238E27FC236}">
              <a16:creationId xmlns:a16="http://schemas.microsoft.com/office/drawing/2014/main" id="{EB598A77-5C05-4D55-A729-9E3EB2ACCA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2" name="Picture 3" descr="https://tssadev.oracleoutsourcing.com/OA_HTML/cabo/images/swan/t.gif">
          <a:extLst>
            <a:ext uri="{FF2B5EF4-FFF2-40B4-BE49-F238E27FC236}">
              <a16:creationId xmlns:a16="http://schemas.microsoft.com/office/drawing/2014/main" id="{545E6259-1903-41FD-98A1-D1CA0A139C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3" name="Picture 3" descr="https://tssadev.oracleoutsourcing.com/OA_HTML/cabo/images/swan/t.gif">
          <a:extLst>
            <a:ext uri="{FF2B5EF4-FFF2-40B4-BE49-F238E27FC236}">
              <a16:creationId xmlns:a16="http://schemas.microsoft.com/office/drawing/2014/main" id="{5E6BAE36-EC70-490C-A1B1-F91A3A94CC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4" name="Picture 3" descr="https://tssadev.oracleoutsourcing.com/OA_HTML/cabo/images/swan/t.gif">
          <a:extLst>
            <a:ext uri="{FF2B5EF4-FFF2-40B4-BE49-F238E27FC236}">
              <a16:creationId xmlns:a16="http://schemas.microsoft.com/office/drawing/2014/main" id="{BA0CFF70-8057-4C6E-9809-EC65DF3B3C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5" name="Picture 3" descr="https://tssadev.oracleoutsourcing.com/OA_HTML/cabo/images/swan/t.gif">
          <a:extLst>
            <a:ext uri="{FF2B5EF4-FFF2-40B4-BE49-F238E27FC236}">
              <a16:creationId xmlns:a16="http://schemas.microsoft.com/office/drawing/2014/main" id="{9D702FAA-A1D6-460A-ADD1-960B00A8BC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6" name="Picture 3" descr="https://tssadev.oracleoutsourcing.com/OA_HTML/cabo/images/swan/t.gif">
          <a:extLst>
            <a:ext uri="{FF2B5EF4-FFF2-40B4-BE49-F238E27FC236}">
              <a16:creationId xmlns:a16="http://schemas.microsoft.com/office/drawing/2014/main" id="{577AD6B9-90FF-40A5-A566-A68A802A8FF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7" name="Picture 3" descr="https://tssadev.oracleoutsourcing.com/OA_HTML/cabo/images/swan/t.gif">
          <a:extLst>
            <a:ext uri="{FF2B5EF4-FFF2-40B4-BE49-F238E27FC236}">
              <a16:creationId xmlns:a16="http://schemas.microsoft.com/office/drawing/2014/main" id="{938D3CC5-9C59-4B4C-85D5-A6E46DE0CA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8" name="Picture 3" descr="https://tssadev.oracleoutsourcing.com/OA_HTML/cabo/images/swan/t.gif">
          <a:extLst>
            <a:ext uri="{FF2B5EF4-FFF2-40B4-BE49-F238E27FC236}">
              <a16:creationId xmlns:a16="http://schemas.microsoft.com/office/drawing/2014/main" id="{761CDC00-6D28-43F2-BD51-3E6DA21CED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79" name="Picture 3" descr="https://tssadev.oracleoutsourcing.com/OA_HTML/cabo/images/swan/t.gif">
          <a:extLst>
            <a:ext uri="{FF2B5EF4-FFF2-40B4-BE49-F238E27FC236}">
              <a16:creationId xmlns:a16="http://schemas.microsoft.com/office/drawing/2014/main" id="{43E178FF-4C7F-476D-9E25-A167C56DFE3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0" name="Picture 3" descr="https://tssadev.oracleoutsourcing.com/OA_HTML/cabo/images/swan/t.gif">
          <a:extLst>
            <a:ext uri="{FF2B5EF4-FFF2-40B4-BE49-F238E27FC236}">
              <a16:creationId xmlns:a16="http://schemas.microsoft.com/office/drawing/2014/main" id="{F07BDB0D-78E3-416B-8845-7860166757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1" name="Picture 3" descr="https://tssadev.oracleoutsourcing.com/OA_HTML/cabo/images/swan/t.gif">
          <a:extLst>
            <a:ext uri="{FF2B5EF4-FFF2-40B4-BE49-F238E27FC236}">
              <a16:creationId xmlns:a16="http://schemas.microsoft.com/office/drawing/2014/main" id="{28300FA1-A7A3-4B2B-9A7A-9E88F63EF6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2" name="Picture 3" descr="https://tssadev.oracleoutsourcing.com/OA_HTML/cabo/images/swan/t.gif">
          <a:extLst>
            <a:ext uri="{FF2B5EF4-FFF2-40B4-BE49-F238E27FC236}">
              <a16:creationId xmlns:a16="http://schemas.microsoft.com/office/drawing/2014/main" id="{F93BAAC5-7CE2-40A5-B3B4-562D411081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3" name="Picture 3" descr="https://tssadev.oracleoutsourcing.com/OA_HTML/cabo/images/swan/t.gif">
          <a:extLst>
            <a:ext uri="{FF2B5EF4-FFF2-40B4-BE49-F238E27FC236}">
              <a16:creationId xmlns:a16="http://schemas.microsoft.com/office/drawing/2014/main" id="{80CDBDD6-94C8-457F-96B5-1BBB59D668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4" name="Picture 3" descr="https://tssadev.oracleoutsourcing.com/OA_HTML/cabo/images/swan/t.gif">
          <a:extLst>
            <a:ext uri="{FF2B5EF4-FFF2-40B4-BE49-F238E27FC236}">
              <a16:creationId xmlns:a16="http://schemas.microsoft.com/office/drawing/2014/main" id="{EC5561E5-A925-4469-B4DE-5061E9EB7B7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5" name="Picture 3" descr="https://tssadev.oracleoutsourcing.com/OA_HTML/cabo/images/swan/t.gif">
          <a:extLst>
            <a:ext uri="{FF2B5EF4-FFF2-40B4-BE49-F238E27FC236}">
              <a16:creationId xmlns:a16="http://schemas.microsoft.com/office/drawing/2014/main" id="{CAEBD68E-F74A-4D06-8511-0990F39452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6" name="Picture 3" descr="https://tssadev.oracleoutsourcing.com/OA_HTML/cabo/images/swan/t.gif">
          <a:extLst>
            <a:ext uri="{FF2B5EF4-FFF2-40B4-BE49-F238E27FC236}">
              <a16:creationId xmlns:a16="http://schemas.microsoft.com/office/drawing/2014/main" id="{DFD2256B-31C4-4731-9DAC-3F64EC5611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7" name="Picture 3" descr="https://tssadev.oracleoutsourcing.com/OA_HTML/cabo/images/swan/t.gif">
          <a:extLst>
            <a:ext uri="{FF2B5EF4-FFF2-40B4-BE49-F238E27FC236}">
              <a16:creationId xmlns:a16="http://schemas.microsoft.com/office/drawing/2014/main" id="{C97AA2B0-B7AB-49BD-903E-BABDF9329B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8" name="Picture 3" descr="https://tssadev.oracleoutsourcing.com/OA_HTML/cabo/images/swan/t.gif">
          <a:extLst>
            <a:ext uri="{FF2B5EF4-FFF2-40B4-BE49-F238E27FC236}">
              <a16:creationId xmlns:a16="http://schemas.microsoft.com/office/drawing/2014/main" id="{48DD4E42-3D59-44B2-8EA0-9039C2577A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89" name="Picture 3" descr="https://tssadev.oracleoutsourcing.com/OA_HTML/cabo/images/swan/t.gif">
          <a:extLst>
            <a:ext uri="{FF2B5EF4-FFF2-40B4-BE49-F238E27FC236}">
              <a16:creationId xmlns:a16="http://schemas.microsoft.com/office/drawing/2014/main" id="{312E87D9-CC7F-4F8A-8DAE-ED822199D5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0" name="Picture 3" descr="https://tssadev.oracleoutsourcing.com/OA_HTML/cabo/images/swan/t.gif">
          <a:extLst>
            <a:ext uri="{FF2B5EF4-FFF2-40B4-BE49-F238E27FC236}">
              <a16:creationId xmlns:a16="http://schemas.microsoft.com/office/drawing/2014/main" id="{58CFBEBC-E698-43B5-A187-4AD7DFB8B2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1" name="Picture 3" descr="https://tssadev.oracleoutsourcing.com/OA_HTML/cabo/images/swan/t.gif">
          <a:extLst>
            <a:ext uri="{FF2B5EF4-FFF2-40B4-BE49-F238E27FC236}">
              <a16:creationId xmlns:a16="http://schemas.microsoft.com/office/drawing/2014/main" id="{E7572EF7-D160-41D4-9CED-CB497E11C0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2" name="Picture 3" descr="https://tssadev.oracleoutsourcing.com/OA_HTML/cabo/images/swan/t.gif">
          <a:extLst>
            <a:ext uri="{FF2B5EF4-FFF2-40B4-BE49-F238E27FC236}">
              <a16:creationId xmlns:a16="http://schemas.microsoft.com/office/drawing/2014/main" id="{1FDAF5ED-24D3-4F82-9973-42B1359CA8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3" name="Picture 3" descr="https://tssadev.oracleoutsourcing.com/OA_HTML/cabo/images/swan/t.gif">
          <a:extLst>
            <a:ext uri="{FF2B5EF4-FFF2-40B4-BE49-F238E27FC236}">
              <a16:creationId xmlns:a16="http://schemas.microsoft.com/office/drawing/2014/main" id="{A6ECB02F-F7B8-4912-A5C8-CD9EA56ACE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4" name="Picture 3" descr="https://tssadev.oracleoutsourcing.com/OA_HTML/cabo/images/swan/t.gif">
          <a:extLst>
            <a:ext uri="{FF2B5EF4-FFF2-40B4-BE49-F238E27FC236}">
              <a16:creationId xmlns:a16="http://schemas.microsoft.com/office/drawing/2014/main" id="{E1A55059-4B2A-473C-A4FA-C71CD26AAF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5" name="Picture 3" descr="https://tssadev.oracleoutsourcing.com/OA_HTML/cabo/images/swan/t.gif">
          <a:extLst>
            <a:ext uri="{FF2B5EF4-FFF2-40B4-BE49-F238E27FC236}">
              <a16:creationId xmlns:a16="http://schemas.microsoft.com/office/drawing/2014/main" id="{75AA7381-5D62-4D15-ABF3-56EF42276F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6" name="Picture 3" descr="https://tssadev.oracleoutsourcing.com/OA_HTML/cabo/images/swan/t.gif">
          <a:extLst>
            <a:ext uri="{FF2B5EF4-FFF2-40B4-BE49-F238E27FC236}">
              <a16:creationId xmlns:a16="http://schemas.microsoft.com/office/drawing/2014/main" id="{5A971AA7-6A7B-494C-9A2F-A75A6CA968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7" name="Picture 3" descr="https://tssadev.oracleoutsourcing.com/OA_HTML/cabo/images/swan/t.gif">
          <a:extLst>
            <a:ext uri="{FF2B5EF4-FFF2-40B4-BE49-F238E27FC236}">
              <a16:creationId xmlns:a16="http://schemas.microsoft.com/office/drawing/2014/main" id="{99831407-96DE-4827-8E87-E1C2E86FC9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8" name="Picture 3" descr="https://tssadev.oracleoutsourcing.com/OA_HTML/cabo/images/swan/t.gif">
          <a:extLst>
            <a:ext uri="{FF2B5EF4-FFF2-40B4-BE49-F238E27FC236}">
              <a16:creationId xmlns:a16="http://schemas.microsoft.com/office/drawing/2014/main" id="{988330DF-70FD-42EF-9178-60ADABB816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99" name="Picture 3" descr="https://tssadev.oracleoutsourcing.com/OA_HTML/cabo/images/swan/t.gif">
          <a:extLst>
            <a:ext uri="{FF2B5EF4-FFF2-40B4-BE49-F238E27FC236}">
              <a16:creationId xmlns:a16="http://schemas.microsoft.com/office/drawing/2014/main" id="{09E55365-FB2B-43F5-8FBB-C64BE8BFA6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0" name="Picture 3" descr="https://tssadev.oracleoutsourcing.com/OA_HTML/cabo/images/swan/t.gif">
          <a:extLst>
            <a:ext uri="{FF2B5EF4-FFF2-40B4-BE49-F238E27FC236}">
              <a16:creationId xmlns:a16="http://schemas.microsoft.com/office/drawing/2014/main" id="{39458FFA-4D92-4B1E-83D6-E12BFF01B17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1" name="Picture 3" descr="https://tssadev.oracleoutsourcing.com/OA_HTML/cabo/images/swan/t.gif">
          <a:extLst>
            <a:ext uri="{FF2B5EF4-FFF2-40B4-BE49-F238E27FC236}">
              <a16:creationId xmlns:a16="http://schemas.microsoft.com/office/drawing/2014/main" id="{9C5824E5-571E-424E-A2D3-0372F23669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2" name="Picture 3" descr="https://tssadev.oracleoutsourcing.com/OA_HTML/cabo/images/swan/t.gif">
          <a:extLst>
            <a:ext uri="{FF2B5EF4-FFF2-40B4-BE49-F238E27FC236}">
              <a16:creationId xmlns:a16="http://schemas.microsoft.com/office/drawing/2014/main" id="{EBEFB4AE-40FA-48E3-9F32-E9123B715E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3" name="Picture 3" descr="https://tssadev.oracleoutsourcing.com/OA_HTML/cabo/images/swan/t.gif">
          <a:extLst>
            <a:ext uri="{FF2B5EF4-FFF2-40B4-BE49-F238E27FC236}">
              <a16:creationId xmlns:a16="http://schemas.microsoft.com/office/drawing/2014/main" id="{1175133B-3D72-4AD9-B4E8-3CE4F5775C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4" name="Picture 3" descr="https://tssadev.oracleoutsourcing.com/OA_HTML/cabo/images/swan/t.gif">
          <a:extLst>
            <a:ext uri="{FF2B5EF4-FFF2-40B4-BE49-F238E27FC236}">
              <a16:creationId xmlns:a16="http://schemas.microsoft.com/office/drawing/2014/main" id="{52383087-8E33-4BFE-81F0-8D803A9184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5" name="Picture 3" descr="https://tssadev.oracleoutsourcing.com/OA_HTML/cabo/images/swan/t.gif">
          <a:extLst>
            <a:ext uri="{FF2B5EF4-FFF2-40B4-BE49-F238E27FC236}">
              <a16:creationId xmlns:a16="http://schemas.microsoft.com/office/drawing/2014/main" id="{403B35D3-155B-4B2F-9D15-8D35D1BD6F6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6" name="Picture 3" descr="https://tssadev.oracleoutsourcing.com/OA_HTML/cabo/images/swan/t.gif">
          <a:extLst>
            <a:ext uri="{FF2B5EF4-FFF2-40B4-BE49-F238E27FC236}">
              <a16:creationId xmlns:a16="http://schemas.microsoft.com/office/drawing/2014/main" id="{BF1BAF00-4753-44FB-AB6C-0AC92E79E9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7" name="Picture 3" descr="https://tssadev.oracleoutsourcing.com/OA_HTML/cabo/images/swan/t.gif">
          <a:extLst>
            <a:ext uri="{FF2B5EF4-FFF2-40B4-BE49-F238E27FC236}">
              <a16:creationId xmlns:a16="http://schemas.microsoft.com/office/drawing/2014/main" id="{171A9E4D-CC33-48BD-9589-FB6FFDDA07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8" name="Picture 3" descr="https://tssadev.oracleoutsourcing.com/OA_HTML/cabo/images/swan/t.gif">
          <a:extLst>
            <a:ext uri="{FF2B5EF4-FFF2-40B4-BE49-F238E27FC236}">
              <a16:creationId xmlns:a16="http://schemas.microsoft.com/office/drawing/2014/main" id="{9A6E6211-6894-4F37-95E0-AE7FEBEE442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09" name="Picture 3" descr="https://tssadev.oracleoutsourcing.com/OA_HTML/cabo/images/swan/t.gif">
          <a:extLst>
            <a:ext uri="{FF2B5EF4-FFF2-40B4-BE49-F238E27FC236}">
              <a16:creationId xmlns:a16="http://schemas.microsoft.com/office/drawing/2014/main" id="{372BEDBF-5710-4F01-B95B-67F1C78CC8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10" name="Picture 3" descr="https://tssadev.oracleoutsourcing.com/OA_HTML/cabo/images/swan/t.gif">
          <a:extLst>
            <a:ext uri="{FF2B5EF4-FFF2-40B4-BE49-F238E27FC236}">
              <a16:creationId xmlns:a16="http://schemas.microsoft.com/office/drawing/2014/main" id="{AC07C6C8-FD17-49A2-8896-04EE38C39A9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11" name="Picture 3" descr="https://tssadev.oracleoutsourcing.com/OA_HTML/cabo/images/swan/t.gif">
          <a:extLst>
            <a:ext uri="{FF2B5EF4-FFF2-40B4-BE49-F238E27FC236}">
              <a16:creationId xmlns:a16="http://schemas.microsoft.com/office/drawing/2014/main" id="{B70C1C70-DDB6-4FA1-9E64-AEDAB8E8F7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12" name="Picture 3" descr="https://tssadev.oracleoutsourcing.com/OA_HTML/cabo/images/swan/t.gif">
          <a:extLst>
            <a:ext uri="{FF2B5EF4-FFF2-40B4-BE49-F238E27FC236}">
              <a16:creationId xmlns:a16="http://schemas.microsoft.com/office/drawing/2014/main" id="{AA83B8F2-A41C-44D8-9A92-65CF90DCE4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13" name="Picture 3" descr="https://tssadev.oracleoutsourcing.com/OA_HTML/cabo/images/swan/t.gif">
          <a:extLst>
            <a:ext uri="{FF2B5EF4-FFF2-40B4-BE49-F238E27FC236}">
              <a16:creationId xmlns:a16="http://schemas.microsoft.com/office/drawing/2014/main" id="{97F06951-F0AA-44BB-BF1D-A9D8A797E4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14" name="Picture 3" descr="https://tssadev.oracleoutsourcing.com/OA_HTML/cabo/images/swan/t.gif">
          <a:extLst>
            <a:ext uri="{FF2B5EF4-FFF2-40B4-BE49-F238E27FC236}">
              <a16:creationId xmlns:a16="http://schemas.microsoft.com/office/drawing/2014/main" id="{B77BC6E1-A2F3-49C6-ACAA-B9CB265EAD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15" name="Picture 3" descr="https://tssadev.oracleoutsourcing.com/OA_HTML/cabo/images/swan/t.gif">
          <a:extLst>
            <a:ext uri="{FF2B5EF4-FFF2-40B4-BE49-F238E27FC236}">
              <a16:creationId xmlns:a16="http://schemas.microsoft.com/office/drawing/2014/main" id="{0A3A2588-52E8-44E9-BF09-FBC7E47A77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16" name="Picture 3" descr="https://tssadev.oracleoutsourcing.com/OA_HTML/cabo/images/swan/t.gif">
          <a:extLst>
            <a:ext uri="{FF2B5EF4-FFF2-40B4-BE49-F238E27FC236}">
              <a16:creationId xmlns:a16="http://schemas.microsoft.com/office/drawing/2014/main" id="{23AFAA2F-A0F2-4363-B9E0-FE816D05D3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17" name="Picture 3" descr="https://tssadev.oracleoutsourcing.com/OA_HTML/cabo/images/swan/t.gif">
          <a:extLst>
            <a:ext uri="{FF2B5EF4-FFF2-40B4-BE49-F238E27FC236}">
              <a16:creationId xmlns:a16="http://schemas.microsoft.com/office/drawing/2014/main" id="{0E8267C8-7F3E-4629-A641-50EF4707EC9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118" name="Picture 3" descr="https://tssadev.oracleoutsourcing.com/OA_HTML/cabo/images/swan/t.gif">
          <a:extLst>
            <a:ext uri="{FF2B5EF4-FFF2-40B4-BE49-F238E27FC236}">
              <a16:creationId xmlns:a16="http://schemas.microsoft.com/office/drawing/2014/main" id="{37544E3D-4E00-42CC-AD8B-F7B4783108D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19" name="Picture 3" descr="https://tssadev.oracleoutsourcing.com/OA_HTML/cabo/images/swan/t.gif">
          <a:extLst>
            <a:ext uri="{FF2B5EF4-FFF2-40B4-BE49-F238E27FC236}">
              <a16:creationId xmlns:a16="http://schemas.microsoft.com/office/drawing/2014/main" id="{4735A563-2F75-4AE3-9EB7-1CF4ED46EA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20" name="Picture 3" descr="https://tssadev.oracleoutsourcing.com/OA_HTML/cabo/images/swan/t.gif">
          <a:extLst>
            <a:ext uri="{FF2B5EF4-FFF2-40B4-BE49-F238E27FC236}">
              <a16:creationId xmlns:a16="http://schemas.microsoft.com/office/drawing/2014/main" id="{DFDC8B5F-5BE6-41E1-A699-FE2AA231FC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21" name="Picture 120" descr="https://tssadev.oracleoutsourcing.com/OA_HTML/cabo/images/swan/t.gif">
          <a:extLst>
            <a:ext uri="{FF2B5EF4-FFF2-40B4-BE49-F238E27FC236}">
              <a16:creationId xmlns:a16="http://schemas.microsoft.com/office/drawing/2014/main" id="{6B66789C-AF21-40BE-8CC0-E01611B1B6D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22" name="Picture 3" descr="https://tssadev.oracleoutsourcing.com/OA_HTML/cabo/images/swan/t.gif">
          <a:extLst>
            <a:ext uri="{FF2B5EF4-FFF2-40B4-BE49-F238E27FC236}">
              <a16:creationId xmlns:a16="http://schemas.microsoft.com/office/drawing/2014/main" id="{DAD77CD7-15E4-44CE-91F4-CB145448C3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23" name="Picture 3" descr="https://tssadev.oracleoutsourcing.com/OA_HTML/cabo/images/swan/t.gif">
          <a:extLst>
            <a:ext uri="{FF2B5EF4-FFF2-40B4-BE49-F238E27FC236}">
              <a16:creationId xmlns:a16="http://schemas.microsoft.com/office/drawing/2014/main" id="{79870452-F1F2-4E4A-ADF7-34F8DC131A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24" name="Picture 3" descr="https://tssadev.oracleoutsourcing.com/OA_HTML/cabo/images/swan/t.gif">
          <a:extLst>
            <a:ext uri="{FF2B5EF4-FFF2-40B4-BE49-F238E27FC236}">
              <a16:creationId xmlns:a16="http://schemas.microsoft.com/office/drawing/2014/main" id="{3382F762-4A51-4161-8E20-C203E213FE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25" name="Picture 3" descr="https://tssadev.oracleoutsourcing.com/OA_HTML/cabo/images/swan/t.gif">
          <a:extLst>
            <a:ext uri="{FF2B5EF4-FFF2-40B4-BE49-F238E27FC236}">
              <a16:creationId xmlns:a16="http://schemas.microsoft.com/office/drawing/2014/main" id="{13B8F7EC-4E72-4317-9A68-AB7FE79A9C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26" name="Picture 3" descr="https://tssadev.oracleoutsourcing.com/OA_HTML/cabo/images/swan/t.gif">
          <a:extLst>
            <a:ext uri="{FF2B5EF4-FFF2-40B4-BE49-F238E27FC236}">
              <a16:creationId xmlns:a16="http://schemas.microsoft.com/office/drawing/2014/main" id="{3857E45F-8003-49FA-A538-B57796C0545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27" name="Picture 3" descr="https://tssadev.oracleoutsourcing.com/OA_HTML/cabo/images/swan/t.gif">
          <a:extLst>
            <a:ext uri="{FF2B5EF4-FFF2-40B4-BE49-F238E27FC236}">
              <a16:creationId xmlns:a16="http://schemas.microsoft.com/office/drawing/2014/main" id="{B1089542-E71A-4519-ABEC-3764F3AF31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28" name="Picture 3" descr="https://tssadev.oracleoutsourcing.com/OA_HTML/cabo/images/swan/t.gif">
          <a:extLst>
            <a:ext uri="{FF2B5EF4-FFF2-40B4-BE49-F238E27FC236}">
              <a16:creationId xmlns:a16="http://schemas.microsoft.com/office/drawing/2014/main" id="{77E6530E-057C-4468-99B5-7C59166615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29" name="Picture 3" descr="https://tssadev.oracleoutsourcing.com/OA_HTML/cabo/images/swan/t.gif">
          <a:extLst>
            <a:ext uri="{FF2B5EF4-FFF2-40B4-BE49-F238E27FC236}">
              <a16:creationId xmlns:a16="http://schemas.microsoft.com/office/drawing/2014/main" id="{9C0EDF42-00AC-448A-AFF8-4593F39D1F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30" name="Picture 3" descr="https://tssadev.oracleoutsourcing.com/OA_HTML/cabo/images/swan/t.gif">
          <a:extLst>
            <a:ext uri="{FF2B5EF4-FFF2-40B4-BE49-F238E27FC236}">
              <a16:creationId xmlns:a16="http://schemas.microsoft.com/office/drawing/2014/main" id="{3C685E28-5870-49B0-8D93-DAEAB14743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31" name="Picture 3" descr="https://tssadev.oracleoutsourcing.com/OA_HTML/cabo/images/swan/t.gif">
          <a:extLst>
            <a:ext uri="{FF2B5EF4-FFF2-40B4-BE49-F238E27FC236}">
              <a16:creationId xmlns:a16="http://schemas.microsoft.com/office/drawing/2014/main" id="{F0027F97-EE9A-441F-9B79-52DA47527D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32" name="Picture 3" descr="https://tssadev.oracleoutsourcing.com/OA_HTML/cabo/images/swan/t.gif">
          <a:extLst>
            <a:ext uri="{FF2B5EF4-FFF2-40B4-BE49-F238E27FC236}">
              <a16:creationId xmlns:a16="http://schemas.microsoft.com/office/drawing/2014/main" id="{0126E9B8-E6FC-4A47-9E7B-0F8698993E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33" name="Picture 3" descr="https://tssadev.oracleoutsourcing.com/OA_HTML/cabo/images/swan/t.gif">
          <a:extLst>
            <a:ext uri="{FF2B5EF4-FFF2-40B4-BE49-F238E27FC236}">
              <a16:creationId xmlns:a16="http://schemas.microsoft.com/office/drawing/2014/main" id="{FEDF10ED-1EFF-44E9-A766-3D3F302A8B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34" name="Picture 3" descr="https://tssadev.oracleoutsourcing.com/OA_HTML/cabo/images/swan/t.gif">
          <a:extLst>
            <a:ext uri="{FF2B5EF4-FFF2-40B4-BE49-F238E27FC236}">
              <a16:creationId xmlns:a16="http://schemas.microsoft.com/office/drawing/2014/main" id="{066E9023-13AE-4009-A9A1-42F5431E45C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35" name="Picture 3" descr="https://tssadev.oracleoutsourcing.com/OA_HTML/cabo/images/swan/t.gif">
          <a:extLst>
            <a:ext uri="{FF2B5EF4-FFF2-40B4-BE49-F238E27FC236}">
              <a16:creationId xmlns:a16="http://schemas.microsoft.com/office/drawing/2014/main" id="{29BF8773-9081-4DC0-AD37-C2131ADD57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36" name="Picture 3" descr="https://tssadev.oracleoutsourcing.com/OA_HTML/cabo/images/swan/t.gif">
          <a:extLst>
            <a:ext uri="{FF2B5EF4-FFF2-40B4-BE49-F238E27FC236}">
              <a16:creationId xmlns:a16="http://schemas.microsoft.com/office/drawing/2014/main" id="{E0FDE96F-73FD-4EF2-9D53-64FF8CDB54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37" name="Picture 3" descr="https://tssadev.oracleoutsourcing.com/OA_HTML/cabo/images/swan/t.gif">
          <a:extLst>
            <a:ext uri="{FF2B5EF4-FFF2-40B4-BE49-F238E27FC236}">
              <a16:creationId xmlns:a16="http://schemas.microsoft.com/office/drawing/2014/main" id="{EDBAA4F4-8A73-470D-8E5D-8B745D2266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38" name="Picture 3" descr="https://tssadev.oracleoutsourcing.com/OA_HTML/cabo/images/swan/t.gif">
          <a:extLst>
            <a:ext uri="{FF2B5EF4-FFF2-40B4-BE49-F238E27FC236}">
              <a16:creationId xmlns:a16="http://schemas.microsoft.com/office/drawing/2014/main" id="{819F6D4E-7792-4E24-B9C6-E1D3CCB80F4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39" name="Picture 3" descr="https://tssadev.oracleoutsourcing.com/OA_HTML/cabo/images/swan/t.gif">
          <a:extLst>
            <a:ext uri="{FF2B5EF4-FFF2-40B4-BE49-F238E27FC236}">
              <a16:creationId xmlns:a16="http://schemas.microsoft.com/office/drawing/2014/main" id="{C36D9794-0E47-4283-9B5A-FFB5D2E718F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40" name="Picture 3" descr="https://tssadev.oracleoutsourcing.com/OA_HTML/cabo/images/swan/t.gif">
          <a:extLst>
            <a:ext uri="{FF2B5EF4-FFF2-40B4-BE49-F238E27FC236}">
              <a16:creationId xmlns:a16="http://schemas.microsoft.com/office/drawing/2014/main" id="{EF29A45E-9680-4DCD-9BFD-600EE700D2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41" name="Picture 3" descr="https://tssadev.oracleoutsourcing.com/OA_HTML/cabo/images/swan/t.gif">
          <a:extLst>
            <a:ext uri="{FF2B5EF4-FFF2-40B4-BE49-F238E27FC236}">
              <a16:creationId xmlns:a16="http://schemas.microsoft.com/office/drawing/2014/main" id="{ED9680EA-E684-4D29-8F20-742B2BDBD45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42" name="Picture 3" descr="https://tssadev.oracleoutsourcing.com/OA_HTML/cabo/images/swan/t.gif">
          <a:extLst>
            <a:ext uri="{FF2B5EF4-FFF2-40B4-BE49-F238E27FC236}">
              <a16:creationId xmlns:a16="http://schemas.microsoft.com/office/drawing/2014/main" id="{0FA294F6-AB4C-49CE-B9C1-C647404156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43" name="Picture 3" descr="https://tssadev.oracleoutsourcing.com/OA_HTML/cabo/images/swan/t.gif">
          <a:extLst>
            <a:ext uri="{FF2B5EF4-FFF2-40B4-BE49-F238E27FC236}">
              <a16:creationId xmlns:a16="http://schemas.microsoft.com/office/drawing/2014/main" id="{D1ACD9D3-6EBE-440C-B93C-212395FCAD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44" name="Picture 3" descr="https://tssadev.oracleoutsourcing.com/OA_HTML/cabo/images/swan/t.gif">
          <a:extLst>
            <a:ext uri="{FF2B5EF4-FFF2-40B4-BE49-F238E27FC236}">
              <a16:creationId xmlns:a16="http://schemas.microsoft.com/office/drawing/2014/main" id="{72862D49-B76C-46C0-946D-0A8987B65A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45" name="Picture 3" descr="https://tssadev.oracleoutsourcing.com/OA_HTML/cabo/images/swan/t.gif">
          <a:extLst>
            <a:ext uri="{FF2B5EF4-FFF2-40B4-BE49-F238E27FC236}">
              <a16:creationId xmlns:a16="http://schemas.microsoft.com/office/drawing/2014/main" id="{C5723347-7F2C-4109-A9D8-787A4712197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46" name="Picture 3" descr="https://tssadev.oracleoutsourcing.com/OA_HTML/cabo/images/swan/t.gif">
          <a:extLst>
            <a:ext uri="{FF2B5EF4-FFF2-40B4-BE49-F238E27FC236}">
              <a16:creationId xmlns:a16="http://schemas.microsoft.com/office/drawing/2014/main" id="{7843DB13-BBD0-4994-8BBE-DE1EC26A6E3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47" name="Picture 3" descr="https://tssadev.oracleoutsourcing.com/OA_HTML/cabo/images/swan/t.gif">
          <a:extLst>
            <a:ext uri="{FF2B5EF4-FFF2-40B4-BE49-F238E27FC236}">
              <a16:creationId xmlns:a16="http://schemas.microsoft.com/office/drawing/2014/main" id="{83B2DA06-586A-416D-A778-302B9A41C3B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48" name="Picture 3" descr="https://tssadev.oracleoutsourcing.com/OA_HTML/cabo/images/swan/t.gif">
          <a:extLst>
            <a:ext uri="{FF2B5EF4-FFF2-40B4-BE49-F238E27FC236}">
              <a16:creationId xmlns:a16="http://schemas.microsoft.com/office/drawing/2014/main" id="{C3266538-AB71-47D5-A0C9-6ADAA5B518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49" name="Picture 3" descr="https://tssadev.oracleoutsourcing.com/OA_HTML/cabo/images/swan/t.gif">
          <a:extLst>
            <a:ext uri="{FF2B5EF4-FFF2-40B4-BE49-F238E27FC236}">
              <a16:creationId xmlns:a16="http://schemas.microsoft.com/office/drawing/2014/main" id="{98269A05-97F2-40C8-88D2-CF4CEA0F1F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50" name="Picture 3" descr="https://tssadev.oracleoutsourcing.com/OA_HTML/cabo/images/swan/t.gif">
          <a:extLst>
            <a:ext uri="{FF2B5EF4-FFF2-40B4-BE49-F238E27FC236}">
              <a16:creationId xmlns:a16="http://schemas.microsoft.com/office/drawing/2014/main" id="{8C754C27-A8E6-433D-8DCB-B1DD4BB83D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51" name="Picture 3" descr="https://tssadev.oracleoutsourcing.com/OA_HTML/cabo/images/swan/t.gif">
          <a:extLst>
            <a:ext uri="{FF2B5EF4-FFF2-40B4-BE49-F238E27FC236}">
              <a16:creationId xmlns:a16="http://schemas.microsoft.com/office/drawing/2014/main" id="{CEB152E9-D916-423F-9372-BD22169B10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52" name="Picture 3" descr="https://tssadev.oracleoutsourcing.com/OA_HTML/cabo/images/swan/t.gif">
          <a:extLst>
            <a:ext uri="{FF2B5EF4-FFF2-40B4-BE49-F238E27FC236}">
              <a16:creationId xmlns:a16="http://schemas.microsoft.com/office/drawing/2014/main" id="{97680D2B-69AA-4DEF-A15E-C99F94FD6C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53" name="Picture 3" descr="https://tssadev.oracleoutsourcing.com/OA_HTML/cabo/images/swan/t.gif">
          <a:extLst>
            <a:ext uri="{FF2B5EF4-FFF2-40B4-BE49-F238E27FC236}">
              <a16:creationId xmlns:a16="http://schemas.microsoft.com/office/drawing/2014/main" id="{E96AF798-A693-4FA5-B1F1-D33A04D13A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54" name="Picture 3" descr="https://tssadev.oracleoutsourcing.com/OA_HTML/cabo/images/swan/t.gif">
          <a:extLst>
            <a:ext uri="{FF2B5EF4-FFF2-40B4-BE49-F238E27FC236}">
              <a16:creationId xmlns:a16="http://schemas.microsoft.com/office/drawing/2014/main" id="{A96312D9-6CAC-4359-8C6D-B127385545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55" name="Picture 3" descr="https://tssadev.oracleoutsourcing.com/OA_HTML/cabo/images/swan/t.gif">
          <a:extLst>
            <a:ext uri="{FF2B5EF4-FFF2-40B4-BE49-F238E27FC236}">
              <a16:creationId xmlns:a16="http://schemas.microsoft.com/office/drawing/2014/main" id="{A2B5110F-7278-470F-839D-E6E93F9DA9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56" name="Picture 3" descr="https://tssadev.oracleoutsourcing.com/OA_HTML/cabo/images/swan/t.gif">
          <a:extLst>
            <a:ext uri="{FF2B5EF4-FFF2-40B4-BE49-F238E27FC236}">
              <a16:creationId xmlns:a16="http://schemas.microsoft.com/office/drawing/2014/main" id="{5D8651B1-2EDD-4514-AB85-66477929FF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57" name="Picture 3" descr="https://tssadev.oracleoutsourcing.com/OA_HTML/cabo/images/swan/t.gif">
          <a:extLst>
            <a:ext uri="{FF2B5EF4-FFF2-40B4-BE49-F238E27FC236}">
              <a16:creationId xmlns:a16="http://schemas.microsoft.com/office/drawing/2014/main" id="{90DEE120-44EA-4504-A788-FECB18219B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58" name="Picture 3" descr="https://tssadev.oracleoutsourcing.com/OA_HTML/cabo/images/swan/t.gif">
          <a:extLst>
            <a:ext uri="{FF2B5EF4-FFF2-40B4-BE49-F238E27FC236}">
              <a16:creationId xmlns:a16="http://schemas.microsoft.com/office/drawing/2014/main" id="{A45B2325-DC8B-44B7-BB5C-5324D83E6FE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59" name="Picture 3" descr="https://tssadev.oracleoutsourcing.com/OA_HTML/cabo/images/swan/t.gif">
          <a:extLst>
            <a:ext uri="{FF2B5EF4-FFF2-40B4-BE49-F238E27FC236}">
              <a16:creationId xmlns:a16="http://schemas.microsoft.com/office/drawing/2014/main" id="{C643C7A9-0969-43AD-9E07-142A742B922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60" name="Picture 3" descr="https://tssadev.oracleoutsourcing.com/OA_HTML/cabo/images/swan/t.gif">
          <a:extLst>
            <a:ext uri="{FF2B5EF4-FFF2-40B4-BE49-F238E27FC236}">
              <a16:creationId xmlns:a16="http://schemas.microsoft.com/office/drawing/2014/main" id="{B217565A-1574-46D6-B6A6-A4DB23FCFE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61" name="Picture 3" descr="https://tssadev.oracleoutsourcing.com/OA_HTML/cabo/images/swan/t.gif">
          <a:extLst>
            <a:ext uri="{FF2B5EF4-FFF2-40B4-BE49-F238E27FC236}">
              <a16:creationId xmlns:a16="http://schemas.microsoft.com/office/drawing/2014/main" id="{92BCADCD-E1A8-4DDC-ACCD-3980F55833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62" name="Picture 3" descr="https://tssadev.oracleoutsourcing.com/OA_HTML/cabo/images/swan/t.gif">
          <a:extLst>
            <a:ext uri="{FF2B5EF4-FFF2-40B4-BE49-F238E27FC236}">
              <a16:creationId xmlns:a16="http://schemas.microsoft.com/office/drawing/2014/main" id="{45EAEF30-090C-4683-8D7C-A0C0C38C6E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63" name="Picture 3" descr="https://tssadev.oracleoutsourcing.com/OA_HTML/cabo/images/swan/t.gif">
          <a:extLst>
            <a:ext uri="{FF2B5EF4-FFF2-40B4-BE49-F238E27FC236}">
              <a16:creationId xmlns:a16="http://schemas.microsoft.com/office/drawing/2014/main" id="{E4106147-8A49-4891-948C-868CAF1DBDA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64" name="Picture 3" descr="https://tssadev.oracleoutsourcing.com/OA_HTML/cabo/images/swan/t.gif">
          <a:extLst>
            <a:ext uri="{FF2B5EF4-FFF2-40B4-BE49-F238E27FC236}">
              <a16:creationId xmlns:a16="http://schemas.microsoft.com/office/drawing/2014/main" id="{694125A2-F0C6-48A1-B2AD-D9ABBFB17D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65" name="Picture 3" descr="https://tssadev.oracleoutsourcing.com/OA_HTML/cabo/images/swan/t.gif">
          <a:extLst>
            <a:ext uri="{FF2B5EF4-FFF2-40B4-BE49-F238E27FC236}">
              <a16:creationId xmlns:a16="http://schemas.microsoft.com/office/drawing/2014/main" id="{A093B1F3-F61D-4C57-9AC8-43DB4BEA40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66" name="Picture 3" descr="https://tssadev.oracleoutsourcing.com/OA_HTML/cabo/images/swan/t.gif">
          <a:extLst>
            <a:ext uri="{FF2B5EF4-FFF2-40B4-BE49-F238E27FC236}">
              <a16:creationId xmlns:a16="http://schemas.microsoft.com/office/drawing/2014/main" id="{A3345485-BDE2-44F4-BFBD-0C334C85379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67" name="Picture 3" descr="https://tssadev.oracleoutsourcing.com/OA_HTML/cabo/images/swan/t.gif">
          <a:extLst>
            <a:ext uri="{FF2B5EF4-FFF2-40B4-BE49-F238E27FC236}">
              <a16:creationId xmlns:a16="http://schemas.microsoft.com/office/drawing/2014/main" id="{B5BAB404-E629-4B1D-84C4-CE22F521DE2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68" name="Picture 3" descr="https://tssadev.oracleoutsourcing.com/OA_HTML/cabo/images/swan/t.gif">
          <a:extLst>
            <a:ext uri="{FF2B5EF4-FFF2-40B4-BE49-F238E27FC236}">
              <a16:creationId xmlns:a16="http://schemas.microsoft.com/office/drawing/2014/main" id="{C2A9C758-BCA6-452F-8AA3-E6D7012483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69" name="Picture 3" descr="https://tssadev.oracleoutsourcing.com/OA_HTML/cabo/images/swan/t.gif">
          <a:extLst>
            <a:ext uri="{FF2B5EF4-FFF2-40B4-BE49-F238E27FC236}">
              <a16:creationId xmlns:a16="http://schemas.microsoft.com/office/drawing/2014/main" id="{99EAA98E-AC13-4142-86CD-D189A48ADE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70" name="Picture 3" descr="https://tssadev.oracleoutsourcing.com/OA_HTML/cabo/images/swan/t.gif">
          <a:extLst>
            <a:ext uri="{FF2B5EF4-FFF2-40B4-BE49-F238E27FC236}">
              <a16:creationId xmlns:a16="http://schemas.microsoft.com/office/drawing/2014/main" id="{9AB3668E-1DF1-45B8-B28F-90E6D7786D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71" name="Picture 3" descr="https://tssadev.oracleoutsourcing.com/OA_HTML/cabo/images/swan/t.gif">
          <a:extLst>
            <a:ext uri="{FF2B5EF4-FFF2-40B4-BE49-F238E27FC236}">
              <a16:creationId xmlns:a16="http://schemas.microsoft.com/office/drawing/2014/main" id="{67A98093-7D2D-4C82-8050-D12F0DC284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72" name="Picture 3" descr="https://tssadev.oracleoutsourcing.com/OA_HTML/cabo/images/swan/t.gif">
          <a:extLst>
            <a:ext uri="{FF2B5EF4-FFF2-40B4-BE49-F238E27FC236}">
              <a16:creationId xmlns:a16="http://schemas.microsoft.com/office/drawing/2014/main" id="{617A28E7-360D-4B31-A1D3-AAFF6BFA01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73" name="Picture 3" descr="https://tssadev.oracleoutsourcing.com/OA_HTML/cabo/images/swan/t.gif">
          <a:extLst>
            <a:ext uri="{FF2B5EF4-FFF2-40B4-BE49-F238E27FC236}">
              <a16:creationId xmlns:a16="http://schemas.microsoft.com/office/drawing/2014/main" id="{9DB5CFBE-B032-4046-8331-7F4B900518E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74" name="Picture 3" descr="https://tssadev.oracleoutsourcing.com/OA_HTML/cabo/images/swan/t.gif">
          <a:extLst>
            <a:ext uri="{FF2B5EF4-FFF2-40B4-BE49-F238E27FC236}">
              <a16:creationId xmlns:a16="http://schemas.microsoft.com/office/drawing/2014/main" id="{D7694858-F6F1-40C5-AA9D-53566857F2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75" name="Picture 3" descr="https://tssadev.oracleoutsourcing.com/OA_HTML/cabo/images/swan/t.gif">
          <a:extLst>
            <a:ext uri="{FF2B5EF4-FFF2-40B4-BE49-F238E27FC236}">
              <a16:creationId xmlns:a16="http://schemas.microsoft.com/office/drawing/2014/main" id="{E0399B75-BFA0-40B0-9562-CC7988767B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76" name="Picture 3" descr="https://tssadev.oracleoutsourcing.com/OA_HTML/cabo/images/swan/t.gif">
          <a:extLst>
            <a:ext uri="{FF2B5EF4-FFF2-40B4-BE49-F238E27FC236}">
              <a16:creationId xmlns:a16="http://schemas.microsoft.com/office/drawing/2014/main" id="{7CF3B84A-4510-4DBF-9B72-48A940B549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177" name="Picture 3" descr="https://tssadev.oracleoutsourcing.com/OA_HTML/cabo/images/swan/t.gif">
          <a:extLst>
            <a:ext uri="{FF2B5EF4-FFF2-40B4-BE49-F238E27FC236}">
              <a16:creationId xmlns:a16="http://schemas.microsoft.com/office/drawing/2014/main" id="{5CE922C5-107F-49B7-B452-E792C0FCAF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78" name="Picture 3" descr="https://tssadev.oracleoutsourcing.com/OA_HTML/cabo/images/swan/t.gif">
          <a:extLst>
            <a:ext uri="{FF2B5EF4-FFF2-40B4-BE49-F238E27FC236}">
              <a16:creationId xmlns:a16="http://schemas.microsoft.com/office/drawing/2014/main" id="{5BB5A92C-4F86-4A06-9D8B-FBCE418B5A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79" name="Picture 178" descr="https://tssadev.oracleoutsourcing.com/OA_HTML/cabo/images/swan/t.gif">
          <a:extLst>
            <a:ext uri="{FF2B5EF4-FFF2-40B4-BE49-F238E27FC236}">
              <a16:creationId xmlns:a16="http://schemas.microsoft.com/office/drawing/2014/main" id="{67ACABDB-1A4C-4FF6-9569-E5012A39AF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80" name="Picture 3" descr="https://tssadev.oracleoutsourcing.com/OA_HTML/cabo/images/swan/t.gif">
          <a:extLst>
            <a:ext uri="{FF2B5EF4-FFF2-40B4-BE49-F238E27FC236}">
              <a16:creationId xmlns:a16="http://schemas.microsoft.com/office/drawing/2014/main" id="{43B95C30-45F2-4B83-B97B-F23401AD82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81" name="Picture 3" descr="https://tssadev.oracleoutsourcing.com/OA_HTML/cabo/images/swan/t.gif">
          <a:extLst>
            <a:ext uri="{FF2B5EF4-FFF2-40B4-BE49-F238E27FC236}">
              <a16:creationId xmlns:a16="http://schemas.microsoft.com/office/drawing/2014/main" id="{4A2B6A84-8021-4C24-B9E4-21BEF8EFDBF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82" name="Picture 3" descr="https://tssadev.oracleoutsourcing.com/OA_HTML/cabo/images/swan/t.gif">
          <a:extLst>
            <a:ext uri="{FF2B5EF4-FFF2-40B4-BE49-F238E27FC236}">
              <a16:creationId xmlns:a16="http://schemas.microsoft.com/office/drawing/2014/main" id="{892C4CEB-1733-47BD-9667-FE99D465D07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83" name="Picture 3" descr="https://tssadev.oracleoutsourcing.com/OA_HTML/cabo/images/swan/t.gif">
          <a:extLst>
            <a:ext uri="{FF2B5EF4-FFF2-40B4-BE49-F238E27FC236}">
              <a16:creationId xmlns:a16="http://schemas.microsoft.com/office/drawing/2014/main" id="{A979537C-B8A7-4432-BD78-8D8D6F8EA6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84" name="Picture 3" descr="https://tssadev.oracleoutsourcing.com/OA_HTML/cabo/images/swan/t.gif">
          <a:extLst>
            <a:ext uri="{FF2B5EF4-FFF2-40B4-BE49-F238E27FC236}">
              <a16:creationId xmlns:a16="http://schemas.microsoft.com/office/drawing/2014/main" id="{7BC911CB-ACD5-46C0-916C-2F294A493E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85" name="Picture 3" descr="https://tssadev.oracleoutsourcing.com/OA_HTML/cabo/images/swan/t.gif">
          <a:extLst>
            <a:ext uri="{FF2B5EF4-FFF2-40B4-BE49-F238E27FC236}">
              <a16:creationId xmlns:a16="http://schemas.microsoft.com/office/drawing/2014/main" id="{93F19960-BB87-4AE5-BA7D-3FF9CF27E2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86" name="Picture 3" descr="https://tssadev.oracleoutsourcing.com/OA_HTML/cabo/images/swan/t.gif">
          <a:extLst>
            <a:ext uri="{FF2B5EF4-FFF2-40B4-BE49-F238E27FC236}">
              <a16:creationId xmlns:a16="http://schemas.microsoft.com/office/drawing/2014/main" id="{42A398B4-9C7E-4E9F-91CD-7783147D96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87" name="Picture 3" descr="https://tssadev.oracleoutsourcing.com/OA_HTML/cabo/images/swan/t.gif">
          <a:extLst>
            <a:ext uri="{FF2B5EF4-FFF2-40B4-BE49-F238E27FC236}">
              <a16:creationId xmlns:a16="http://schemas.microsoft.com/office/drawing/2014/main" id="{3B638CBA-DAAA-4D81-A980-7C2095AE98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88" name="Picture 3" descr="https://tssadev.oracleoutsourcing.com/OA_HTML/cabo/images/swan/t.gif">
          <a:extLst>
            <a:ext uri="{FF2B5EF4-FFF2-40B4-BE49-F238E27FC236}">
              <a16:creationId xmlns:a16="http://schemas.microsoft.com/office/drawing/2014/main" id="{D08B4DEB-0BE2-4BFB-BF63-AA3E7F3A27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89" name="Picture 3" descr="https://tssadev.oracleoutsourcing.com/OA_HTML/cabo/images/swan/t.gif">
          <a:extLst>
            <a:ext uri="{FF2B5EF4-FFF2-40B4-BE49-F238E27FC236}">
              <a16:creationId xmlns:a16="http://schemas.microsoft.com/office/drawing/2014/main" id="{73ECA404-F3E4-4738-85F2-2B20376E0C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90" name="Picture 3" descr="https://tssadev.oracleoutsourcing.com/OA_HTML/cabo/images/swan/t.gif">
          <a:extLst>
            <a:ext uri="{FF2B5EF4-FFF2-40B4-BE49-F238E27FC236}">
              <a16:creationId xmlns:a16="http://schemas.microsoft.com/office/drawing/2014/main" id="{51F7DD02-A0B0-4A76-B3FA-572BEA7753F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91" name="Picture 3" descr="https://tssadev.oracleoutsourcing.com/OA_HTML/cabo/images/swan/t.gif">
          <a:extLst>
            <a:ext uri="{FF2B5EF4-FFF2-40B4-BE49-F238E27FC236}">
              <a16:creationId xmlns:a16="http://schemas.microsoft.com/office/drawing/2014/main" id="{3AAA95D5-BCB5-4718-B758-479111594B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92" name="Picture 3" descr="https://tssadev.oracleoutsourcing.com/OA_HTML/cabo/images/swan/t.gif">
          <a:extLst>
            <a:ext uri="{FF2B5EF4-FFF2-40B4-BE49-F238E27FC236}">
              <a16:creationId xmlns:a16="http://schemas.microsoft.com/office/drawing/2014/main" id="{2DCDE1C1-F65A-4C0E-B3C7-CC732C2145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93" name="Picture 3" descr="https://tssadev.oracleoutsourcing.com/OA_HTML/cabo/images/swan/t.gif">
          <a:extLst>
            <a:ext uri="{FF2B5EF4-FFF2-40B4-BE49-F238E27FC236}">
              <a16:creationId xmlns:a16="http://schemas.microsoft.com/office/drawing/2014/main" id="{1AE60071-DD0D-4FA2-96B3-51D7619172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94" name="Picture 3" descr="https://tssadev.oracleoutsourcing.com/OA_HTML/cabo/images/swan/t.gif">
          <a:extLst>
            <a:ext uri="{FF2B5EF4-FFF2-40B4-BE49-F238E27FC236}">
              <a16:creationId xmlns:a16="http://schemas.microsoft.com/office/drawing/2014/main" id="{633F0215-ABBE-42E1-A2A1-22AEFB2051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95" name="Picture 3" descr="https://tssadev.oracleoutsourcing.com/OA_HTML/cabo/images/swan/t.gif">
          <a:extLst>
            <a:ext uri="{FF2B5EF4-FFF2-40B4-BE49-F238E27FC236}">
              <a16:creationId xmlns:a16="http://schemas.microsoft.com/office/drawing/2014/main" id="{835B952E-8837-49E1-AB4C-2A82E4F1495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96" name="Picture 3" descr="https://tssadev.oracleoutsourcing.com/OA_HTML/cabo/images/swan/t.gif">
          <a:extLst>
            <a:ext uri="{FF2B5EF4-FFF2-40B4-BE49-F238E27FC236}">
              <a16:creationId xmlns:a16="http://schemas.microsoft.com/office/drawing/2014/main" id="{E018EA52-C350-4324-9FF1-F8863AC11D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97" name="Picture 3" descr="https://tssadev.oracleoutsourcing.com/OA_HTML/cabo/images/swan/t.gif">
          <a:extLst>
            <a:ext uri="{FF2B5EF4-FFF2-40B4-BE49-F238E27FC236}">
              <a16:creationId xmlns:a16="http://schemas.microsoft.com/office/drawing/2014/main" id="{54FA4722-2A0F-40C3-9A87-6F891D246A7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98" name="Picture 3" descr="https://tssadev.oracleoutsourcing.com/OA_HTML/cabo/images/swan/t.gif">
          <a:extLst>
            <a:ext uri="{FF2B5EF4-FFF2-40B4-BE49-F238E27FC236}">
              <a16:creationId xmlns:a16="http://schemas.microsoft.com/office/drawing/2014/main" id="{4F4CA41A-A296-4097-A07F-257CE87C2E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199" name="Picture 3" descr="https://tssadev.oracleoutsourcing.com/OA_HTML/cabo/images/swan/t.gif">
          <a:extLst>
            <a:ext uri="{FF2B5EF4-FFF2-40B4-BE49-F238E27FC236}">
              <a16:creationId xmlns:a16="http://schemas.microsoft.com/office/drawing/2014/main" id="{08ACB94A-493B-464C-B423-8304FB2165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00" name="Picture 3" descr="https://tssadev.oracleoutsourcing.com/OA_HTML/cabo/images/swan/t.gif">
          <a:extLst>
            <a:ext uri="{FF2B5EF4-FFF2-40B4-BE49-F238E27FC236}">
              <a16:creationId xmlns:a16="http://schemas.microsoft.com/office/drawing/2014/main" id="{0A1F63C5-680B-43A8-AD78-3B74DDF254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01" name="Picture 3" descr="https://tssadev.oracleoutsourcing.com/OA_HTML/cabo/images/swan/t.gif">
          <a:extLst>
            <a:ext uri="{FF2B5EF4-FFF2-40B4-BE49-F238E27FC236}">
              <a16:creationId xmlns:a16="http://schemas.microsoft.com/office/drawing/2014/main" id="{0710E80B-DD42-46C9-95AE-3A81CC755C9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02" name="Picture 3" descr="https://tssadev.oracleoutsourcing.com/OA_HTML/cabo/images/swan/t.gif">
          <a:extLst>
            <a:ext uri="{FF2B5EF4-FFF2-40B4-BE49-F238E27FC236}">
              <a16:creationId xmlns:a16="http://schemas.microsoft.com/office/drawing/2014/main" id="{D98749D7-37D7-416B-AEC5-FB702C53B2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03" name="Picture 3" descr="https://tssadev.oracleoutsourcing.com/OA_HTML/cabo/images/swan/t.gif">
          <a:extLst>
            <a:ext uri="{FF2B5EF4-FFF2-40B4-BE49-F238E27FC236}">
              <a16:creationId xmlns:a16="http://schemas.microsoft.com/office/drawing/2014/main" id="{7F8EA9C8-571C-4E74-9204-9D0AADE706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04" name="Picture 3" descr="https://tssadev.oracleoutsourcing.com/OA_HTML/cabo/images/swan/t.gif">
          <a:extLst>
            <a:ext uri="{FF2B5EF4-FFF2-40B4-BE49-F238E27FC236}">
              <a16:creationId xmlns:a16="http://schemas.microsoft.com/office/drawing/2014/main" id="{433F8591-30F2-4F20-89EC-313A39839A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05" name="Picture 3" descr="https://tssadev.oracleoutsourcing.com/OA_HTML/cabo/images/swan/t.gif">
          <a:extLst>
            <a:ext uri="{FF2B5EF4-FFF2-40B4-BE49-F238E27FC236}">
              <a16:creationId xmlns:a16="http://schemas.microsoft.com/office/drawing/2014/main" id="{9109BF0A-3D41-4C9F-99E7-F7E22BE923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06" name="Picture 3" descr="https://tssadev.oracleoutsourcing.com/OA_HTML/cabo/images/swan/t.gif">
          <a:extLst>
            <a:ext uri="{FF2B5EF4-FFF2-40B4-BE49-F238E27FC236}">
              <a16:creationId xmlns:a16="http://schemas.microsoft.com/office/drawing/2014/main" id="{4BA60EFD-E544-40A4-8D21-25A1CBE0E4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07" name="Picture 3" descr="https://tssadev.oracleoutsourcing.com/OA_HTML/cabo/images/swan/t.gif">
          <a:extLst>
            <a:ext uri="{FF2B5EF4-FFF2-40B4-BE49-F238E27FC236}">
              <a16:creationId xmlns:a16="http://schemas.microsoft.com/office/drawing/2014/main" id="{665A17E6-3048-472A-9947-B9FB4CEA54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08" name="Picture 3" descr="https://tssadev.oracleoutsourcing.com/OA_HTML/cabo/images/swan/t.gif">
          <a:extLst>
            <a:ext uri="{FF2B5EF4-FFF2-40B4-BE49-F238E27FC236}">
              <a16:creationId xmlns:a16="http://schemas.microsoft.com/office/drawing/2014/main" id="{85BBE6C8-3A94-4CFE-B501-72332B985B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09" name="Picture 3" descr="https://tssadev.oracleoutsourcing.com/OA_HTML/cabo/images/swan/t.gif">
          <a:extLst>
            <a:ext uri="{FF2B5EF4-FFF2-40B4-BE49-F238E27FC236}">
              <a16:creationId xmlns:a16="http://schemas.microsoft.com/office/drawing/2014/main" id="{6738D5EE-AA1F-4DF7-B77C-291B567DAF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10" name="Picture 3" descr="https://tssadev.oracleoutsourcing.com/OA_HTML/cabo/images/swan/t.gif">
          <a:extLst>
            <a:ext uri="{FF2B5EF4-FFF2-40B4-BE49-F238E27FC236}">
              <a16:creationId xmlns:a16="http://schemas.microsoft.com/office/drawing/2014/main" id="{00A3A329-0BF6-4364-9B51-229CB9818B9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11" name="Picture 3" descr="https://tssadev.oracleoutsourcing.com/OA_HTML/cabo/images/swan/t.gif">
          <a:extLst>
            <a:ext uri="{FF2B5EF4-FFF2-40B4-BE49-F238E27FC236}">
              <a16:creationId xmlns:a16="http://schemas.microsoft.com/office/drawing/2014/main" id="{D8D21554-517E-42A1-8CF9-EEE3A21DBB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12" name="Picture 3" descr="https://tssadev.oracleoutsourcing.com/OA_HTML/cabo/images/swan/t.gif">
          <a:extLst>
            <a:ext uri="{FF2B5EF4-FFF2-40B4-BE49-F238E27FC236}">
              <a16:creationId xmlns:a16="http://schemas.microsoft.com/office/drawing/2014/main" id="{DC4681E3-DE97-4EB0-986A-0EFDB54908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13" name="Picture 3" descr="https://tssadev.oracleoutsourcing.com/OA_HTML/cabo/images/swan/t.gif">
          <a:extLst>
            <a:ext uri="{FF2B5EF4-FFF2-40B4-BE49-F238E27FC236}">
              <a16:creationId xmlns:a16="http://schemas.microsoft.com/office/drawing/2014/main" id="{61865CFE-D9AF-450A-98CC-05C178B97A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14" name="Picture 3" descr="https://tssadev.oracleoutsourcing.com/OA_HTML/cabo/images/swan/t.gif">
          <a:extLst>
            <a:ext uri="{FF2B5EF4-FFF2-40B4-BE49-F238E27FC236}">
              <a16:creationId xmlns:a16="http://schemas.microsoft.com/office/drawing/2014/main" id="{621D42A8-E095-467D-B0E4-F05DD5916A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15" name="Picture 3" descr="https://tssadev.oracleoutsourcing.com/OA_HTML/cabo/images/swan/t.gif">
          <a:extLst>
            <a:ext uri="{FF2B5EF4-FFF2-40B4-BE49-F238E27FC236}">
              <a16:creationId xmlns:a16="http://schemas.microsoft.com/office/drawing/2014/main" id="{52D8E28E-DA26-413B-B492-587631C66B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16" name="Picture 3" descr="https://tssadev.oracleoutsourcing.com/OA_HTML/cabo/images/swan/t.gif">
          <a:extLst>
            <a:ext uri="{FF2B5EF4-FFF2-40B4-BE49-F238E27FC236}">
              <a16:creationId xmlns:a16="http://schemas.microsoft.com/office/drawing/2014/main" id="{DAFE4586-A9B5-4CCF-8BC5-05A69D4DBA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17" name="Picture 3" descr="https://tssadev.oracleoutsourcing.com/OA_HTML/cabo/images/swan/t.gif">
          <a:extLst>
            <a:ext uri="{FF2B5EF4-FFF2-40B4-BE49-F238E27FC236}">
              <a16:creationId xmlns:a16="http://schemas.microsoft.com/office/drawing/2014/main" id="{806595EB-E219-4C5E-88F2-CE066AFF41C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18" name="Picture 3" descr="https://tssadev.oracleoutsourcing.com/OA_HTML/cabo/images/swan/t.gif">
          <a:extLst>
            <a:ext uri="{FF2B5EF4-FFF2-40B4-BE49-F238E27FC236}">
              <a16:creationId xmlns:a16="http://schemas.microsoft.com/office/drawing/2014/main" id="{44D247EA-142B-48C2-870B-0F2AA95BFCD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19" name="Picture 3" descr="https://tssadev.oracleoutsourcing.com/OA_HTML/cabo/images/swan/t.gif">
          <a:extLst>
            <a:ext uri="{FF2B5EF4-FFF2-40B4-BE49-F238E27FC236}">
              <a16:creationId xmlns:a16="http://schemas.microsoft.com/office/drawing/2014/main" id="{9FBEA539-11E6-42A7-84A5-6AD1777343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20" name="Picture 3" descr="https://tssadev.oracleoutsourcing.com/OA_HTML/cabo/images/swan/t.gif">
          <a:extLst>
            <a:ext uri="{FF2B5EF4-FFF2-40B4-BE49-F238E27FC236}">
              <a16:creationId xmlns:a16="http://schemas.microsoft.com/office/drawing/2014/main" id="{7DEC531A-F927-4DBD-A9E2-1962794604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21" name="Picture 3" descr="https://tssadev.oracleoutsourcing.com/OA_HTML/cabo/images/swan/t.gif">
          <a:extLst>
            <a:ext uri="{FF2B5EF4-FFF2-40B4-BE49-F238E27FC236}">
              <a16:creationId xmlns:a16="http://schemas.microsoft.com/office/drawing/2014/main" id="{D8A81CAF-03C6-461B-8DBE-32CBF5354B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22" name="Picture 3" descr="https://tssadev.oracleoutsourcing.com/OA_HTML/cabo/images/swan/t.gif">
          <a:extLst>
            <a:ext uri="{FF2B5EF4-FFF2-40B4-BE49-F238E27FC236}">
              <a16:creationId xmlns:a16="http://schemas.microsoft.com/office/drawing/2014/main" id="{6977747C-F5B0-48B8-9C3A-B33B528FC03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23" name="Picture 3" descr="https://tssadev.oracleoutsourcing.com/OA_HTML/cabo/images/swan/t.gif">
          <a:extLst>
            <a:ext uri="{FF2B5EF4-FFF2-40B4-BE49-F238E27FC236}">
              <a16:creationId xmlns:a16="http://schemas.microsoft.com/office/drawing/2014/main" id="{860D6202-76F6-4377-AABC-4E9A776B627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24" name="Picture 3" descr="https://tssadev.oracleoutsourcing.com/OA_HTML/cabo/images/swan/t.gif">
          <a:extLst>
            <a:ext uri="{FF2B5EF4-FFF2-40B4-BE49-F238E27FC236}">
              <a16:creationId xmlns:a16="http://schemas.microsoft.com/office/drawing/2014/main" id="{81C8ECBF-618F-4BBA-A35A-6A124DEC2B4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25" name="Picture 3" descr="https://tssadev.oracleoutsourcing.com/OA_HTML/cabo/images/swan/t.gif">
          <a:extLst>
            <a:ext uri="{FF2B5EF4-FFF2-40B4-BE49-F238E27FC236}">
              <a16:creationId xmlns:a16="http://schemas.microsoft.com/office/drawing/2014/main" id="{5D8E8D47-04CD-441C-9182-7046650F9F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26" name="Picture 3" descr="https://tssadev.oracleoutsourcing.com/OA_HTML/cabo/images/swan/t.gif">
          <a:extLst>
            <a:ext uri="{FF2B5EF4-FFF2-40B4-BE49-F238E27FC236}">
              <a16:creationId xmlns:a16="http://schemas.microsoft.com/office/drawing/2014/main" id="{EAC86735-A0AF-4F0A-997F-031BA88FCE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27" name="Picture 3" descr="https://tssadev.oracleoutsourcing.com/OA_HTML/cabo/images/swan/t.gif">
          <a:extLst>
            <a:ext uri="{FF2B5EF4-FFF2-40B4-BE49-F238E27FC236}">
              <a16:creationId xmlns:a16="http://schemas.microsoft.com/office/drawing/2014/main" id="{14E13E59-5237-465E-A4D3-A846BF4563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28" name="Picture 3" descr="https://tssadev.oracleoutsourcing.com/OA_HTML/cabo/images/swan/t.gif">
          <a:extLst>
            <a:ext uri="{FF2B5EF4-FFF2-40B4-BE49-F238E27FC236}">
              <a16:creationId xmlns:a16="http://schemas.microsoft.com/office/drawing/2014/main" id="{4A582034-A04F-4902-86E4-6BB8673C89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29" name="Picture 3" descr="https://tssadev.oracleoutsourcing.com/OA_HTML/cabo/images/swan/t.gif">
          <a:extLst>
            <a:ext uri="{FF2B5EF4-FFF2-40B4-BE49-F238E27FC236}">
              <a16:creationId xmlns:a16="http://schemas.microsoft.com/office/drawing/2014/main" id="{65D3D2BF-936A-4073-9AD4-B195E28176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30" name="Picture 3" descr="https://tssadev.oracleoutsourcing.com/OA_HTML/cabo/images/swan/t.gif">
          <a:extLst>
            <a:ext uri="{FF2B5EF4-FFF2-40B4-BE49-F238E27FC236}">
              <a16:creationId xmlns:a16="http://schemas.microsoft.com/office/drawing/2014/main" id="{2D3472DC-D780-4EB9-9FEF-8C2FF5EEE7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31" name="Picture 3" descr="https://tssadev.oracleoutsourcing.com/OA_HTML/cabo/images/swan/t.gif">
          <a:extLst>
            <a:ext uri="{FF2B5EF4-FFF2-40B4-BE49-F238E27FC236}">
              <a16:creationId xmlns:a16="http://schemas.microsoft.com/office/drawing/2014/main" id="{3E220EA8-67FC-4AC2-8E5B-04FE36FE7E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32" name="Picture 3" descr="https://tssadev.oracleoutsourcing.com/OA_HTML/cabo/images/swan/t.gif">
          <a:extLst>
            <a:ext uri="{FF2B5EF4-FFF2-40B4-BE49-F238E27FC236}">
              <a16:creationId xmlns:a16="http://schemas.microsoft.com/office/drawing/2014/main" id="{382DE21A-AE94-488C-9173-AF9D3B7DEC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33" name="Picture 3" descr="https://tssadev.oracleoutsourcing.com/OA_HTML/cabo/images/swan/t.gif">
          <a:extLst>
            <a:ext uri="{FF2B5EF4-FFF2-40B4-BE49-F238E27FC236}">
              <a16:creationId xmlns:a16="http://schemas.microsoft.com/office/drawing/2014/main" id="{595AC274-CF8E-43E5-BC6D-E5A39C1519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34" name="Picture 3" descr="https://tssadev.oracleoutsourcing.com/OA_HTML/cabo/images/swan/t.gif">
          <a:extLst>
            <a:ext uri="{FF2B5EF4-FFF2-40B4-BE49-F238E27FC236}">
              <a16:creationId xmlns:a16="http://schemas.microsoft.com/office/drawing/2014/main" id="{96D75B12-84C7-43A6-A176-6524802DFE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35" name="Picture 3" descr="https://tssadev.oracleoutsourcing.com/OA_HTML/cabo/images/swan/t.gif">
          <a:extLst>
            <a:ext uri="{FF2B5EF4-FFF2-40B4-BE49-F238E27FC236}">
              <a16:creationId xmlns:a16="http://schemas.microsoft.com/office/drawing/2014/main" id="{D23394C7-2A01-4B34-AC8C-E0E9D3667B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36" name="Picture 3" descr="https://tssadev.oracleoutsourcing.com/OA_HTML/cabo/images/swan/t.gif">
          <a:extLst>
            <a:ext uri="{FF2B5EF4-FFF2-40B4-BE49-F238E27FC236}">
              <a16:creationId xmlns:a16="http://schemas.microsoft.com/office/drawing/2014/main" id="{97FF36E7-DEBC-4188-A54E-F64BC826FDA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37" name="Picture 236" descr="https://tssadev.oracleoutsourcing.com/OA_HTML/cabo/images/swan/t.gif">
          <a:extLst>
            <a:ext uri="{FF2B5EF4-FFF2-40B4-BE49-F238E27FC236}">
              <a16:creationId xmlns:a16="http://schemas.microsoft.com/office/drawing/2014/main" id="{2A21B9ED-7208-4D84-9628-E610664A73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38" name="Picture 3" descr="https://tssadev.oracleoutsourcing.com/OA_HTML/cabo/images/swan/t.gif">
          <a:extLst>
            <a:ext uri="{FF2B5EF4-FFF2-40B4-BE49-F238E27FC236}">
              <a16:creationId xmlns:a16="http://schemas.microsoft.com/office/drawing/2014/main" id="{D3823D13-6570-4E53-927F-12B65E0A51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39" name="Picture 3" descr="https://tssadev.oracleoutsourcing.com/OA_HTML/cabo/images/swan/t.gif">
          <a:extLst>
            <a:ext uri="{FF2B5EF4-FFF2-40B4-BE49-F238E27FC236}">
              <a16:creationId xmlns:a16="http://schemas.microsoft.com/office/drawing/2014/main" id="{126AAC9F-B543-49E9-82C6-BE7714A34A8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40" name="Picture 3" descr="https://tssadev.oracleoutsourcing.com/OA_HTML/cabo/images/swan/t.gif">
          <a:extLst>
            <a:ext uri="{FF2B5EF4-FFF2-40B4-BE49-F238E27FC236}">
              <a16:creationId xmlns:a16="http://schemas.microsoft.com/office/drawing/2014/main" id="{F45BF783-EF2A-40B8-9882-DEB5D73A4B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41" name="Picture 3" descr="https://tssadev.oracleoutsourcing.com/OA_HTML/cabo/images/swan/t.gif">
          <a:extLst>
            <a:ext uri="{FF2B5EF4-FFF2-40B4-BE49-F238E27FC236}">
              <a16:creationId xmlns:a16="http://schemas.microsoft.com/office/drawing/2014/main" id="{3DE242CE-7856-40C0-879E-3323F2D2B0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42" name="Picture 3" descr="https://tssadev.oracleoutsourcing.com/OA_HTML/cabo/images/swan/t.gif">
          <a:extLst>
            <a:ext uri="{FF2B5EF4-FFF2-40B4-BE49-F238E27FC236}">
              <a16:creationId xmlns:a16="http://schemas.microsoft.com/office/drawing/2014/main" id="{B113FE7F-A13F-440F-A75D-65D200F298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43" name="Picture 3" descr="https://tssadev.oracleoutsourcing.com/OA_HTML/cabo/images/swan/t.gif">
          <a:extLst>
            <a:ext uri="{FF2B5EF4-FFF2-40B4-BE49-F238E27FC236}">
              <a16:creationId xmlns:a16="http://schemas.microsoft.com/office/drawing/2014/main" id="{022FFCA8-CDD2-43BB-8D94-8BC4773D19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44" name="Picture 3" descr="https://tssadev.oracleoutsourcing.com/OA_HTML/cabo/images/swan/t.gif">
          <a:extLst>
            <a:ext uri="{FF2B5EF4-FFF2-40B4-BE49-F238E27FC236}">
              <a16:creationId xmlns:a16="http://schemas.microsoft.com/office/drawing/2014/main" id="{5D9ACE5C-2443-465B-B532-F53E196CC7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45" name="Picture 3" descr="https://tssadev.oracleoutsourcing.com/OA_HTML/cabo/images/swan/t.gif">
          <a:extLst>
            <a:ext uri="{FF2B5EF4-FFF2-40B4-BE49-F238E27FC236}">
              <a16:creationId xmlns:a16="http://schemas.microsoft.com/office/drawing/2014/main" id="{4616FD12-9C0B-434A-9451-16BCAB312D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46" name="Picture 3" descr="https://tssadev.oracleoutsourcing.com/OA_HTML/cabo/images/swan/t.gif">
          <a:extLst>
            <a:ext uri="{FF2B5EF4-FFF2-40B4-BE49-F238E27FC236}">
              <a16:creationId xmlns:a16="http://schemas.microsoft.com/office/drawing/2014/main" id="{EA9E0868-46F0-4BC3-937F-E8B29CAE87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47" name="Picture 3" descr="https://tssadev.oracleoutsourcing.com/OA_HTML/cabo/images/swan/t.gif">
          <a:extLst>
            <a:ext uri="{FF2B5EF4-FFF2-40B4-BE49-F238E27FC236}">
              <a16:creationId xmlns:a16="http://schemas.microsoft.com/office/drawing/2014/main" id="{E0C6D39F-13FE-435A-B915-C453F8F560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48" name="Picture 3" descr="https://tssadev.oracleoutsourcing.com/OA_HTML/cabo/images/swan/t.gif">
          <a:extLst>
            <a:ext uri="{FF2B5EF4-FFF2-40B4-BE49-F238E27FC236}">
              <a16:creationId xmlns:a16="http://schemas.microsoft.com/office/drawing/2014/main" id="{F4F7E2B7-6722-4E55-ABA1-F766C2164A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49" name="Picture 3" descr="https://tssadev.oracleoutsourcing.com/OA_HTML/cabo/images/swan/t.gif">
          <a:extLst>
            <a:ext uri="{FF2B5EF4-FFF2-40B4-BE49-F238E27FC236}">
              <a16:creationId xmlns:a16="http://schemas.microsoft.com/office/drawing/2014/main" id="{CF88AC8F-2544-46A7-B520-78F2A021E4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50" name="Picture 3" descr="https://tssadev.oracleoutsourcing.com/OA_HTML/cabo/images/swan/t.gif">
          <a:extLst>
            <a:ext uri="{FF2B5EF4-FFF2-40B4-BE49-F238E27FC236}">
              <a16:creationId xmlns:a16="http://schemas.microsoft.com/office/drawing/2014/main" id="{9A85EA3C-237C-47BC-BC07-61A32FC8B6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51" name="Picture 3" descr="https://tssadev.oracleoutsourcing.com/OA_HTML/cabo/images/swan/t.gif">
          <a:extLst>
            <a:ext uri="{FF2B5EF4-FFF2-40B4-BE49-F238E27FC236}">
              <a16:creationId xmlns:a16="http://schemas.microsoft.com/office/drawing/2014/main" id="{8E5431A5-76CE-4133-A126-8949890213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52" name="Picture 3" descr="https://tssadev.oracleoutsourcing.com/OA_HTML/cabo/images/swan/t.gif">
          <a:extLst>
            <a:ext uri="{FF2B5EF4-FFF2-40B4-BE49-F238E27FC236}">
              <a16:creationId xmlns:a16="http://schemas.microsoft.com/office/drawing/2014/main" id="{0DF6EC54-AC0B-4E29-8528-7C2784A902B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53" name="Picture 3" descr="https://tssadev.oracleoutsourcing.com/OA_HTML/cabo/images/swan/t.gif">
          <a:extLst>
            <a:ext uri="{FF2B5EF4-FFF2-40B4-BE49-F238E27FC236}">
              <a16:creationId xmlns:a16="http://schemas.microsoft.com/office/drawing/2014/main" id="{EC3202A8-4417-4C71-94B5-4D8EC8D8616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54" name="Picture 3" descr="https://tssadev.oracleoutsourcing.com/OA_HTML/cabo/images/swan/t.gif">
          <a:extLst>
            <a:ext uri="{FF2B5EF4-FFF2-40B4-BE49-F238E27FC236}">
              <a16:creationId xmlns:a16="http://schemas.microsoft.com/office/drawing/2014/main" id="{A6AF5849-17A8-4A3B-B054-0042207656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55" name="Picture 3" descr="https://tssadev.oracleoutsourcing.com/OA_HTML/cabo/images/swan/t.gif">
          <a:extLst>
            <a:ext uri="{FF2B5EF4-FFF2-40B4-BE49-F238E27FC236}">
              <a16:creationId xmlns:a16="http://schemas.microsoft.com/office/drawing/2014/main" id="{346C8EE2-747A-4365-B269-D5E8BC8630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56" name="Picture 3" descr="https://tssadev.oracleoutsourcing.com/OA_HTML/cabo/images/swan/t.gif">
          <a:extLst>
            <a:ext uri="{FF2B5EF4-FFF2-40B4-BE49-F238E27FC236}">
              <a16:creationId xmlns:a16="http://schemas.microsoft.com/office/drawing/2014/main" id="{D2473852-9FB7-4542-A1C6-7ABB1DD17ED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57" name="Picture 3" descr="https://tssadev.oracleoutsourcing.com/OA_HTML/cabo/images/swan/t.gif">
          <a:extLst>
            <a:ext uri="{FF2B5EF4-FFF2-40B4-BE49-F238E27FC236}">
              <a16:creationId xmlns:a16="http://schemas.microsoft.com/office/drawing/2014/main" id="{A480D812-EFA3-4407-922E-E4474555F0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58" name="Picture 3" descr="https://tssadev.oracleoutsourcing.com/OA_HTML/cabo/images/swan/t.gif">
          <a:extLst>
            <a:ext uri="{FF2B5EF4-FFF2-40B4-BE49-F238E27FC236}">
              <a16:creationId xmlns:a16="http://schemas.microsoft.com/office/drawing/2014/main" id="{28B48ECC-1477-4811-A63E-EE8E628BBA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59" name="Picture 3" descr="https://tssadev.oracleoutsourcing.com/OA_HTML/cabo/images/swan/t.gif">
          <a:extLst>
            <a:ext uri="{FF2B5EF4-FFF2-40B4-BE49-F238E27FC236}">
              <a16:creationId xmlns:a16="http://schemas.microsoft.com/office/drawing/2014/main" id="{3F44BC92-C019-4F5F-9BDB-4F3952E300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60" name="Picture 3" descr="https://tssadev.oracleoutsourcing.com/OA_HTML/cabo/images/swan/t.gif">
          <a:extLst>
            <a:ext uri="{FF2B5EF4-FFF2-40B4-BE49-F238E27FC236}">
              <a16:creationId xmlns:a16="http://schemas.microsoft.com/office/drawing/2014/main" id="{2818C116-A6E1-45FA-8D67-DCACB7923EC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61" name="Picture 3" descr="https://tssadev.oracleoutsourcing.com/OA_HTML/cabo/images/swan/t.gif">
          <a:extLst>
            <a:ext uri="{FF2B5EF4-FFF2-40B4-BE49-F238E27FC236}">
              <a16:creationId xmlns:a16="http://schemas.microsoft.com/office/drawing/2014/main" id="{F42FAF74-AFBE-4682-A045-E830D03DCE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62" name="Picture 3" descr="https://tssadev.oracleoutsourcing.com/OA_HTML/cabo/images/swan/t.gif">
          <a:extLst>
            <a:ext uri="{FF2B5EF4-FFF2-40B4-BE49-F238E27FC236}">
              <a16:creationId xmlns:a16="http://schemas.microsoft.com/office/drawing/2014/main" id="{693C4F5E-DB37-4AD6-A339-4D3E62E5E9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63" name="Picture 3" descr="https://tssadev.oracleoutsourcing.com/OA_HTML/cabo/images/swan/t.gif">
          <a:extLst>
            <a:ext uri="{FF2B5EF4-FFF2-40B4-BE49-F238E27FC236}">
              <a16:creationId xmlns:a16="http://schemas.microsoft.com/office/drawing/2014/main" id="{DEE2B3B8-383E-446D-9DBA-4454450C81D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64" name="Picture 3" descr="https://tssadev.oracleoutsourcing.com/OA_HTML/cabo/images/swan/t.gif">
          <a:extLst>
            <a:ext uri="{FF2B5EF4-FFF2-40B4-BE49-F238E27FC236}">
              <a16:creationId xmlns:a16="http://schemas.microsoft.com/office/drawing/2014/main" id="{6062A39F-8691-4AA5-943C-23F00C3099B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65" name="Picture 3" descr="https://tssadev.oracleoutsourcing.com/OA_HTML/cabo/images/swan/t.gif">
          <a:extLst>
            <a:ext uri="{FF2B5EF4-FFF2-40B4-BE49-F238E27FC236}">
              <a16:creationId xmlns:a16="http://schemas.microsoft.com/office/drawing/2014/main" id="{30D9283D-BC52-4D8D-9CBA-496C0CB992A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66" name="Picture 3" descr="https://tssadev.oracleoutsourcing.com/OA_HTML/cabo/images/swan/t.gif">
          <a:extLst>
            <a:ext uri="{FF2B5EF4-FFF2-40B4-BE49-F238E27FC236}">
              <a16:creationId xmlns:a16="http://schemas.microsoft.com/office/drawing/2014/main" id="{B00D525E-4418-4949-ADEE-791F4C05563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67" name="Picture 3" descr="https://tssadev.oracleoutsourcing.com/OA_HTML/cabo/images/swan/t.gif">
          <a:extLst>
            <a:ext uri="{FF2B5EF4-FFF2-40B4-BE49-F238E27FC236}">
              <a16:creationId xmlns:a16="http://schemas.microsoft.com/office/drawing/2014/main" id="{698BC7F8-6F44-41E6-8A0B-1269252D10F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68" name="Picture 3" descr="https://tssadev.oracleoutsourcing.com/OA_HTML/cabo/images/swan/t.gif">
          <a:extLst>
            <a:ext uri="{FF2B5EF4-FFF2-40B4-BE49-F238E27FC236}">
              <a16:creationId xmlns:a16="http://schemas.microsoft.com/office/drawing/2014/main" id="{E72BF8FE-4388-44E0-B74D-55E89BFAD2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69" name="Picture 3" descr="https://tssadev.oracleoutsourcing.com/OA_HTML/cabo/images/swan/t.gif">
          <a:extLst>
            <a:ext uri="{FF2B5EF4-FFF2-40B4-BE49-F238E27FC236}">
              <a16:creationId xmlns:a16="http://schemas.microsoft.com/office/drawing/2014/main" id="{27544142-2F37-4D22-8B77-8D55CBF03D5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70" name="Picture 3" descr="https://tssadev.oracleoutsourcing.com/OA_HTML/cabo/images/swan/t.gif">
          <a:extLst>
            <a:ext uri="{FF2B5EF4-FFF2-40B4-BE49-F238E27FC236}">
              <a16:creationId xmlns:a16="http://schemas.microsoft.com/office/drawing/2014/main" id="{5B8BCFFE-8FE8-4C3F-AF16-5B4CC3742D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71" name="Picture 3" descr="https://tssadev.oracleoutsourcing.com/OA_HTML/cabo/images/swan/t.gif">
          <a:extLst>
            <a:ext uri="{FF2B5EF4-FFF2-40B4-BE49-F238E27FC236}">
              <a16:creationId xmlns:a16="http://schemas.microsoft.com/office/drawing/2014/main" id="{7057D82E-898B-4526-BF45-A447244D34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72" name="Picture 3" descr="https://tssadev.oracleoutsourcing.com/OA_HTML/cabo/images/swan/t.gif">
          <a:extLst>
            <a:ext uri="{FF2B5EF4-FFF2-40B4-BE49-F238E27FC236}">
              <a16:creationId xmlns:a16="http://schemas.microsoft.com/office/drawing/2014/main" id="{43CFCBFB-DFF1-49EC-BD05-7337CE9439F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73" name="Picture 3" descr="https://tssadev.oracleoutsourcing.com/OA_HTML/cabo/images/swan/t.gif">
          <a:extLst>
            <a:ext uri="{FF2B5EF4-FFF2-40B4-BE49-F238E27FC236}">
              <a16:creationId xmlns:a16="http://schemas.microsoft.com/office/drawing/2014/main" id="{A35BC6D9-E335-4CD0-85CB-2DC03E17091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74" name="Picture 3" descr="https://tssadev.oracleoutsourcing.com/OA_HTML/cabo/images/swan/t.gif">
          <a:extLst>
            <a:ext uri="{FF2B5EF4-FFF2-40B4-BE49-F238E27FC236}">
              <a16:creationId xmlns:a16="http://schemas.microsoft.com/office/drawing/2014/main" id="{D57512C1-ABEC-41E8-8374-932EE64942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75" name="Picture 3" descr="https://tssadev.oracleoutsourcing.com/OA_HTML/cabo/images/swan/t.gif">
          <a:extLst>
            <a:ext uri="{FF2B5EF4-FFF2-40B4-BE49-F238E27FC236}">
              <a16:creationId xmlns:a16="http://schemas.microsoft.com/office/drawing/2014/main" id="{D32760ED-66FB-4CEB-9C48-021C7D67F8F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76" name="Picture 3" descr="https://tssadev.oracleoutsourcing.com/OA_HTML/cabo/images/swan/t.gif">
          <a:extLst>
            <a:ext uri="{FF2B5EF4-FFF2-40B4-BE49-F238E27FC236}">
              <a16:creationId xmlns:a16="http://schemas.microsoft.com/office/drawing/2014/main" id="{DE871A73-A97F-4317-B5B4-33FAC7B420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77" name="Picture 3" descr="https://tssadev.oracleoutsourcing.com/OA_HTML/cabo/images/swan/t.gif">
          <a:extLst>
            <a:ext uri="{FF2B5EF4-FFF2-40B4-BE49-F238E27FC236}">
              <a16:creationId xmlns:a16="http://schemas.microsoft.com/office/drawing/2014/main" id="{25B01195-829E-4689-8F57-4DAD31E979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78" name="Picture 3" descr="https://tssadev.oracleoutsourcing.com/OA_HTML/cabo/images/swan/t.gif">
          <a:extLst>
            <a:ext uri="{FF2B5EF4-FFF2-40B4-BE49-F238E27FC236}">
              <a16:creationId xmlns:a16="http://schemas.microsoft.com/office/drawing/2014/main" id="{F4C96A67-8B2D-4455-AAFB-FD542CF975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79" name="Picture 3" descr="https://tssadev.oracleoutsourcing.com/OA_HTML/cabo/images/swan/t.gif">
          <a:extLst>
            <a:ext uri="{FF2B5EF4-FFF2-40B4-BE49-F238E27FC236}">
              <a16:creationId xmlns:a16="http://schemas.microsoft.com/office/drawing/2014/main" id="{6DC022A3-6E50-4E26-81A4-9C43831EAB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80" name="Picture 3" descr="https://tssadev.oracleoutsourcing.com/OA_HTML/cabo/images/swan/t.gif">
          <a:extLst>
            <a:ext uri="{FF2B5EF4-FFF2-40B4-BE49-F238E27FC236}">
              <a16:creationId xmlns:a16="http://schemas.microsoft.com/office/drawing/2014/main" id="{FF64B12E-1D6E-455C-8632-802E644A34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81" name="Picture 3" descr="https://tssadev.oracleoutsourcing.com/OA_HTML/cabo/images/swan/t.gif">
          <a:extLst>
            <a:ext uri="{FF2B5EF4-FFF2-40B4-BE49-F238E27FC236}">
              <a16:creationId xmlns:a16="http://schemas.microsoft.com/office/drawing/2014/main" id="{36B69883-B7A5-4432-8C99-AD408C4829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82" name="Picture 3" descr="https://tssadev.oracleoutsourcing.com/OA_HTML/cabo/images/swan/t.gif">
          <a:extLst>
            <a:ext uri="{FF2B5EF4-FFF2-40B4-BE49-F238E27FC236}">
              <a16:creationId xmlns:a16="http://schemas.microsoft.com/office/drawing/2014/main" id="{1ADE4A5A-0FA1-41B2-BD84-CB507A26A9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83" name="Picture 3" descr="https://tssadev.oracleoutsourcing.com/OA_HTML/cabo/images/swan/t.gif">
          <a:extLst>
            <a:ext uri="{FF2B5EF4-FFF2-40B4-BE49-F238E27FC236}">
              <a16:creationId xmlns:a16="http://schemas.microsoft.com/office/drawing/2014/main" id="{56D6CBD8-ADED-4152-A178-DF8CD071A9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84" name="Picture 3" descr="https://tssadev.oracleoutsourcing.com/OA_HTML/cabo/images/swan/t.gif">
          <a:extLst>
            <a:ext uri="{FF2B5EF4-FFF2-40B4-BE49-F238E27FC236}">
              <a16:creationId xmlns:a16="http://schemas.microsoft.com/office/drawing/2014/main" id="{56450909-AE30-4CDC-847E-B34EDCA622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85" name="Picture 3" descr="https://tssadev.oracleoutsourcing.com/OA_HTML/cabo/images/swan/t.gif">
          <a:extLst>
            <a:ext uri="{FF2B5EF4-FFF2-40B4-BE49-F238E27FC236}">
              <a16:creationId xmlns:a16="http://schemas.microsoft.com/office/drawing/2014/main" id="{F93AE8A1-4F23-4E06-B466-DB8D1961104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86" name="Picture 3" descr="https://tssadev.oracleoutsourcing.com/OA_HTML/cabo/images/swan/t.gif">
          <a:extLst>
            <a:ext uri="{FF2B5EF4-FFF2-40B4-BE49-F238E27FC236}">
              <a16:creationId xmlns:a16="http://schemas.microsoft.com/office/drawing/2014/main" id="{8CEEA5F9-B126-449B-89D5-2A760E1264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87" name="Picture 3" descr="https://tssadev.oracleoutsourcing.com/OA_HTML/cabo/images/swan/t.gif">
          <a:extLst>
            <a:ext uri="{FF2B5EF4-FFF2-40B4-BE49-F238E27FC236}">
              <a16:creationId xmlns:a16="http://schemas.microsoft.com/office/drawing/2014/main" id="{BBBDF9FC-EAD1-4385-A9A5-A97A50B6F4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88" name="Picture 3" descr="https://tssadev.oracleoutsourcing.com/OA_HTML/cabo/images/swan/t.gif">
          <a:extLst>
            <a:ext uri="{FF2B5EF4-FFF2-40B4-BE49-F238E27FC236}">
              <a16:creationId xmlns:a16="http://schemas.microsoft.com/office/drawing/2014/main" id="{849A2080-2F0F-4011-A078-A31DF2547A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89" name="Picture 3" descr="https://tssadev.oracleoutsourcing.com/OA_HTML/cabo/images/swan/t.gif">
          <a:extLst>
            <a:ext uri="{FF2B5EF4-FFF2-40B4-BE49-F238E27FC236}">
              <a16:creationId xmlns:a16="http://schemas.microsoft.com/office/drawing/2014/main" id="{72968618-271C-4373-950D-FDD508F7E0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90" name="Picture 3" descr="https://tssadev.oracleoutsourcing.com/OA_HTML/cabo/images/swan/t.gif">
          <a:extLst>
            <a:ext uri="{FF2B5EF4-FFF2-40B4-BE49-F238E27FC236}">
              <a16:creationId xmlns:a16="http://schemas.microsoft.com/office/drawing/2014/main" id="{B1F4DD38-D995-419F-9EC7-68F0688A190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91" name="Picture 3" descr="https://tssadev.oracleoutsourcing.com/OA_HTML/cabo/images/swan/t.gif">
          <a:extLst>
            <a:ext uri="{FF2B5EF4-FFF2-40B4-BE49-F238E27FC236}">
              <a16:creationId xmlns:a16="http://schemas.microsoft.com/office/drawing/2014/main" id="{993A8110-B00C-4C15-9BA8-5E542FF0BE0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92" name="Picture 3" descr="https://tssadev.oracleoutsourcing.com/OA_HTML/cabo/images/swan/t.gif">
          <a:extLst>
            <a:ext uri="{FF2B5EF4-FFF2-40B4-BE49-F238E27FC236}">
              <a16:creationId xmlns:a16="http://schemas.microsoft.com/office/drawing/2014/main" id="{58F3C141-7D03-4873-93C2-31607870D1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293" name="Picture 3" descr="https://tssadev.oracleoutsourcing.com/OA_HTML/cabo/images/swan/t.gif">
          <a:extLst>
            <a:ext uri="{FF2B5EF4-FFF2-40B4-BE49-F238E27FC236}">
              <a16:creationId xmlns:a16="http://schemas.microsoft.com/office/drawing/2014/main" id="{4CDE4D45-CB9A-438A-9C07-673639C24A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94" name="Picture 3" descr="https://tssadev.oracleoutsourcing.com/OA_HTML/cabo/images/swan/t.gif">
          <a:extLst>
            <a:ext uri="{FF2B5EF4-FFF2-40B4-BE49-F238E27FC236}">
              <a16:creationId xmlns:a16="http://schemas.microsoft.com/office/drawing/2014/main" id="{6FAD71F2-3A27-414B-A63C-C2431EE6FF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95" name="Picture 294" descr="https://tssadev.oracleoutsourcing.com/OA_HTML/cabo/images/swan/t.gif">
          <a:extLst>
            <a:ext uri="{FF2B5EF4-FFF2-40B4-BE49-F238E27FC236}">
              <a16:creationId xmlns:a16="http://schemas.microsoft.com/office/drawing/2014/main" id="{786B0B9C-7FAE-463E-BBE7-C1CDF1EFD8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96" name="Picture 3" descr="https://tssadev.oracleoutsourcing.com/OA_HTML/cabo/images/swan/t.gif">
          <a:extLst>
            <a:ext uri="{FF2B5EF4-FFF2-40B4-BE49-F238E27FC236}">
              <a16:creationId xmlns:a16="http://schemas.microsoft.com/office/drawing/2014/main" id="{E572955F-1735-46A3-A787-3A6ACAF159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97" name="Picture 3" descr="https://tssadev.oracleoutsourcing.com/OA_HTML/cabo/images/swan/t.gif">
          <a:extLst>
            <a:ext uri="{FF2B5EF4-FFF2-40B4-BE49-F238E27FC236}">
              <a16:creationId xmlns:a16="http://schemas.microsoft.com/office/drawing/2014/main" id="{80423398-C6A6-42C5-AC78-4063EE5A0A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98" name="Picture 3" descr="https://tssadev.oracleoutsourcing.com/OA_HTML/cabo/images/swan/t.gif">
          <a:extLst>
            <a:ext uri="{FF2B5EF4-FFF2-40B4-BE49-F238E27FC236}">
              <a16:creationId xmlns:a16="http://schemas.microsoft.com/office/drawing/2014/main" id="{80B2BF2F-C439-4D0D-9553-D1520384A6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299" name="Picture 3" descr="https://tssadev.oracleoutsourcing.com/OA_HTML/cabo/images/swan/t.gif">
          <a:extLst>
            <a:ext uri="{FF2B5EF4-FFF2-40B4-BE49-F238E27FC236}">
              <a16:creationId xmlns:a16="http://schemas.microsoft.com/office/drawing/2014/main" id="{573BACD6-4FD3-4DDF-84AE-40ECE37BB8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00" name="Picture 3" descr="https://tssadev.oracleoutsourcing.com/OA_HTML/cabo/images/swan/t.gif">
          <a:extLst>
            <a:ext uri="{FF2B5EF4-FFF2-40B4-BE49-F238E27FC236}">
              <a16:creationId xmlns:a16="http://schemas.microsoft.com/office/drawing/2014/main" id="{585DBFBD-11D1-4D83-B03F-5D9C69C911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01" name="Picture 3" descr="https://tssadev.oracleoutsourcing.com/OA_HTML/cabo/images/swan/t.gif">
          <a:extLst>
            <a:ext uri="{FF2B5EF4-FFF2-40B4-BE49-F238E27FC236}">
              <a16:creationId xmlns:a16="http://schemas.microsoft.com/office/drawing/2014/main" id="{E28E2857-0DD3-4282-AAD4-1A90EBACFA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02" name="Picture 3" descr="https://tssadev.oracleoutsourcing.com/OA_HTML/cabo/images/swan/t.gif">
          <a:extLst>
            <a:ext uri="{FF2B5EF4-FFF2-40B4-BE49-F238E27FC236}">
              <a16:creationId xmlns:a16="http://schemas.microsoft.com/office/drawing/2014/main" id="{D583B29C-3AB6-4546-9A8A-3D2556550C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03" name="Picture 3" descr="https://tssadev.oracleoutsourcing.com/OA_HTML/cabo/images/swan/t.gif">
          <a:extLst>
            <a:ext uri="{FF2B5EF4-FFF2-40B4-BE49-F238E27FC236}">
              <a16:creationId xmlns:a16="http://schemas.microsoft.com/office/drawing/2014/main" id="{1EC1A849-EE10-4519-A1C3-8BF27587AD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04" name="Picture 3" descr="https://tssadev.oracleoutsourcing.com/OA_HTML/cabo/images/swan/t.gif">
          <a:extLst>
            <a:ext uri="{FF2B5EF4-FFF2-40B4-BE49-F238E27FC236}">
              <a16:creationId xmlns:a16="http://schemas.microsoft.com/office/drawing/2014/main" id="{B2DEEF50-A187-4130-8D08-7ECD94B45C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05" name="Picture 3" descr="https://tssadev.oracleoutsourcing.com/OA_HTML/cabo/images/swan/t.gif">
          <a:extLst>
            <a:ext uri="{FF2B5EF4-FFF2-40B4-BE49-F238E27FC236}">
              <a16:creationId xmlns:a16="http://schemas.microsoft.com/office/drawing/2014/main" id="{2B067B24-4BA0-4703-A3ED-54C1DC699C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06" name="Picture 3" descr="https://tssadev.oracleoutsourcing.com/OA_HTML/cabo/images/swan/t.gif">
          <a:extLst>
            <a:ext uri="{FF2B5EF4-FFF2-40B4-BE49-F238E27FC236}">
              <a16:creationId xmlns:a16="http://schemas.microsoft.com/office/drawing/2014/main" id="{0E9AE04C-CDE3-4627-81AB-9E7ABEACC2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07" name="Picture 3" descr="https://tssadev.oracleoutsourcing.com/OA_HTML/cabo/images/swan/t.gif">
          <a:extLst>
            <a:ext uri="{FF2B5EF4-FFF2-40B4-BE49-F238E27FC236}">
              <a16:creationId xmlns:a16="http://schemas.microsoft.com/office/drawing/2014/main" id="{475E0629-1146-48B0-842D-35494D5D9F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08" name="Picture 3" descr="https://tssadev.oracleoutsourcing.com/OA_HTML/cabo/images/swan/t.gif">
          <a:extLst>
            <a:ext uri="{FF2B5EF4-FFF2-40B4-BE49-F238E27FC236}">
              <a16:creationId xmlns:a16="http://schemas.microsoft.com/office/drawing/2014/main" id="{8B9E22FE-F8EE-486D-B23D-CCD661AC6C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09" name="Picture 3" descr="https://tssadev.oracleoutsourcing.com/OA_HTML/cabo/images/swan/t.gif">
          <a:extLst>
            <a:ext uri="{FF2B5EF4-FFF2-40B4-BE49-F238E27FC236}">
              <a16:creationId xmlns:a16="http://schemas.microsoft.com/office/drawing/2014/main" id="{5D6750A7-8228-472D-95F6-E36ADDE45D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10" name="Picture 3" descr="https://tssadev.oracleoutsourcing.com/OA_HTML/cabo/images/swan/t.gif">
          <a:extLst>
            <a:ext uri="{FF2B5EF4-FFF2-40B4-BE49-F238E27FC236}">
              <a16:creationId xmlns:a16="http://schemas.microsoft.com/office/drawing/2014/main" id="{250D9C64-7E04-4B61-8C03-6E0FA6381B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11" name="Picture 3" descr="https://tssadev.oracleoutsourcing.com/OA_HTML/cabo/images/swan/t.gif">
          <a:extLst>
            <a:ext uri="{FF2B5EF4-FFF2-40B4-BE49-F238E27FC236}">
              <a16:creationId xmlns:a16="http://schemas.microsoft.com/office/drawing/2014/main" id="{B9F4A28B-1BA1-4E94-863D-3D3571F8E6B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12" name="Picture 3" descr="https://tssadev.oracleoutsourcing.com/OA_HTML/cabo/images/swan/t.gif">
          <a:extLst>
            <a:ext uri="{FF2B5EF4-FFF2-40B4-BE49-F238E27FC236}">
              <a16:creationId xmlns:a16="http://schemas.microsoft.com/office/drawing/2014/main" id="{9CDAC1A6-D404-48CD-82AF-0AACFBCCA6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13" name="Picture 3" descr="https://tssadev.oracleoutsourcing.com/OA_HTML/cabo/images/swan/t.gif">
          <a:extLst>
            <a:ext uri="{FF2B5EF4-FFF2-40B4-BE49-F238E27FC236}">
              <a16:creationId xmlns:a16="http://schemas.microsoft.com/office/drawing/2014/main" id="{47152298-9678-4E03-ABB1-4824862610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14" name="Picture 3" descr="https://tssadev.oracleoutsourcing.com/OA_HTML/cabo/images/swan/t.gif">
          <a:extLst>
            <a:ext uri="{FF2B5EF4-FFF2-40B4-BE49-F238E27FC236}">
              <a16:creationId xmlns:a16="http://schemas.microsoft.com/office/drawing/2014/main" id="{8BFEAB8C-B7C5-4DEA-837A-1D3A1DBA99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15" name="Picture 3" descr="https://tssadev.oracleoutsourcing.com/OA_HTML/cabo/images/swan/t.gif">
          <a:extLst>
            <a:ext uri="{FF2B5EF4-FFF2-40B4-BE49-F238E27FC236}">
              <a16:creationId xmlns:a16="http://schemas.microsoft.com/office/drawing/2014/main" id="{3C2F94F3-2084-4DC9-A753-B49B22B1FB0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16" name="Picture 3" descr="https://tssadev.oracleoutsourcing.com/OA_HTML/cabo/images/swan/t.gif">
          <a:extLst>
            <a:ext uri="{FF2B5EF4-FFF2-40B4-BE49-F238E27FC236}">
              <a16:creationId xmlns:a16="http://schemas.microsoft.com/office/drawing/2014/main" id="{88BF8D0E-B8BB-4CF3-960A-A6ADFD63685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17" name="Picture 3" descr="https://tssadev.oracleoutsourcing.com/OA_HTML/cabo/images/swan/t.gif">
          <a:extLst>
            <a:ext uri="{FF2B5EF4-FFF2-40B4-BE49-F238E27FC236}">
              <a16:creationId xmlns:a16="http://schemas.microsoft.com/office/drawing/2014/main" id="{2D8EA289-ACC4-4B26-9DDB-B1E5D134072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18" name="Picture 3" descr="https://tssadev.oracleoutsourcing.com/OA_HTML/cabo/images/swan/t.gif">
          <a:extLst>
            <a:ext uri="{FF2B5EF4-FFF2-40B4-BE49-F238E27FC236}">
              <a16:creationId xmlns:a16="http://schemas.microsoft.com/office/drawing/2014/main" id="{A0C0182B-EB13-4B40-A1F9-F1BA2B4F33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19" name="Picture 3" descr="https://tssadev.oracleoutsourcing.com/OA_HTML/cabo/images/swan/t.gif">
          <a:extLst>
            <a:ext uri="{FF2B5EF4-FFF2-40B4-BE49-F238E27FC236}">
              <a16:creationId xmlns:a16="http://schemas.microsoft.com/office/drawing/2014/main" id="{67946EAF-A580-4B69-B6B4-8F7DA56FEC6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20" name="Picture 3" descr="https://tssadev.oracleoutsourcing.com/OA_HTML/cabo/images/swan/t.gif">
          <a:extLst>
            <a:ext uri="{FF2B5EF4-FFF2-40B4-BE49-F238E27FC236}">
              <a16:creationId xmlns:a16="http://schemas.microsoft.com/office/drawing/2014/main" id="{47EC9176-F882-4ABE-ABAC-724916AE78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21" name="Picture 3" descr="https://tssadev.oracleoutsourcing.com/OA_HTML/cabo/images/swan/t.gif">
          <a:extLst>
            <a:ext uri="{FF2B5EF4-FFF2-40B4-BE49-F238E27FC236}">
              <a16:creationId xmlns:a16="http://schemas.microsoft.com/office/drawing/2014/main" id="{B4FD467B-F896-4509-BBA5-CB6089E31E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22" name="Picture 3" descr="https://tssadev.oracleoutsourcing.com/OA_HTML/cabo/images/swan/t.gif">
          <a:extLst>
            <a:ext uri="{FF2B5EF4-FFF2-40B4-BE49-F238E27FC236}">
              <a16:creationId xmlns:a16="http://schemas.microsoft.com/office/drawing/2014/main" id="{EE24614E-A587-44C0-BDF8-B547FAD74C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23" name="Picture 3" descr="https://tssadev.oracleoutsourcing.com/OA_HTML/cabo/images/swan/t.gif">
          <a:extLst>
            <a:ext uri="{FF2B5EF4-FFF2-40B4-BE49-F238E27FC236}">
              <a16:creationId xmlns:a16="http://schemas.microsoft.com/office/drawing/2014/main" id="{1AE9972E-23F9-4644-8490-ADF704FD788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24" name="Picture 3" descr="https://tssadev.oracleoutsourcing.com/OA_HTML/cabo/images/swan/t.gif">
          <a:extLst>
            <a:ext uri="{FF2B5EF4-FFF2-40B4-BE49-F238E27FC236}">
              <a16:creationId xmlns:a16="http://schemas.microsoft.com/office/drawing/2014/main" id="{23943471-B4E7-48E8-A6E6-ED19F798231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25" name="Picture 3" descr="https://tssadev.oracleoutsourcing.com/OA_HTML/cabo/images/swan/t.gif">
          <a:extLst>
            <a:ext uri="{FF2B5EF4-FFF2-40B4-BE49-F238E27FC236}">
              <a16:creationId xmlns:a16="http://schemas.microsoft.com/office/drawing/2014/main" id="{6FF7F6C4-D12A-4DAB-A3E6-C8CDAEA5F49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26" name="Picture 3" descr="https://tssadev.oracleoutsourcing.com/OA_HTML/cabo/images/swan/t.gif">
          <a:extLst>
            <a:ext uri="{FF2B5EF4-FFF2-40B4-BE49-F238E27FC236}">
              <a16:creationId xmlns:a16="http://schemas.microsoft.com/office/drawing/2014/main" id="{B88F35BB-5DCB-4D7A-9944-D31CF7725E5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27" name="Picture 3" descr="https://tssadev.oracleoutsourcing.com/OA_HTML/cabo/images/swan/t.gif">
          <a:extLst>
            <a:ext uri="{FF2B5EF4-FFF2-40B4-BE49-F238E27FC236}">
              <a16:creationId xmlns:a16="http://schemas.microsoft.com/office/drawing/2014/main" id="{FE19FC70-BDEC-476B-9C44-1B32E77FFD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28" name="Picture 3" descr="https://tssadev.oracleoutsourcing.com/OA_HTML/cabo/images/swan/t.gif">
          <a:extLst>
            <a:ext uri="{FF2B5EF4-FFF2-40B4-BE49-F238E27FC236}">
              <a16:creationId xmlns:a16="http://schemas.microsoft.com/office/drawing/2014/main" id="{2A2E2C42-A497-41BF-BE07-87E8F4C4E0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29" name="Picture 3" descr="https://tssadev.oracleoutsourcing.com/OA_HTML/cabo/images/swan/t.gif">
          <a:extLst>
            <a:ext uri="{FF2B5EF4-FFF2-40B4-BE49-F238E27FC236}">
              <a16:creationId xmlns:a16="http://schemas.microsoft.com/office/drawing/2014/main" id="{98EB4060-7C27-4514-997A-2BB0E06356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30" name="Picture 3" descr="https://tssadev.oracleoutsourcing.com/OA_HTML/cabo/images/swan/t.gif">
          <a:extLst>
            <a:ext uri="{FF2B5EF4-FFF2-40B4-BE49-F238E27FC236}">
              <a16:creationId xmlns:a16="http://schemas.microsoft.com/office/drawing/2014/main" id="{5113A6A3-4DF0-4146-826D-1CE04B782D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31" name="Picture 3" descr="https://tssadev.oracleoutsourcing.com/OA_HTML/cabo/images/swan/t.gif">
          <a:extLst>
            <a:ext uri="{FF2B5EF4-FFF2-40B4-BE49-F238E27FC236}">
              <a16:creationId xmlns:a16="http://schemas.microsoft.com/office/drawing/2014/main" id="{9D9396F0-F9A8-4DAD-8D52-E9A96DB8DB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32" name="Picture 3" descr="https://tssadev.oracleoutsourcing.com/OA_HTML/cabo/images/swan/t.gif">
          <a:extLst>
            <a:ext uri="{FF2B5EF4-FFF2-40B4-BE49-F238E27FC236}">
              <a16:creationId xmlns:a16="http://schemas.microsoft.com/office/drawing/2014/main" id="{60DF0834-9AE8-42B6-A09B-CED1468897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33" name="Picture 3" descr="https://tssadev.oracleoutsourcing.com/OA_HTML/cabo/images/swan/t.gif">
          <a:extLst>
            <a:ext uri="{FF2B5EF4-FFF2-40B4-BE49-F238E27FC236}">
              <a16:creationId xmlns:a16="http://schemas.microsoft.com/office/drawing/2014/main" id="{EF569C18-2594-4E1A-9434-623646D92C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34" name="Picture 3" descr="https://tssadev.oracleoutsourcing.com/OA_HTML/cabo/images/swan/t.gif">
          <a:extLst>
            <a:ext uri="{FF2B5EF4-FFF2-40B4-BE49-F238E27FC236}">
              <a16:creationId xmlns:a16="http://schemas.microsoft.com/office/drawing/2014/main" id="{242A45AC-DE64-4111-8055-49333DB58D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35" name="Picture 3" descr="https://tssadev.oracleoutsourcing.com/OA_HTML/cabo/images/swan/t.gif">
          <a:extLst>
            <a:ext uri="{FF2B5EF4-FFF2-40B4-BE49-F238E27FC236}">
              <a16:creationId xmlns:a16="http://schemas.microsoft.com/office/drawing/2014/main" id="{356014FC-D04D-451D-A92F-F7DC6BD96C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36" name="Picture 3" descr="https://tssadev.oracleoutsourcing.com/OA_HTML/cabo/images/swan/t.gif">
          <a:extLst>
            <a:ext uri="{FF2B5EF4-FFF2-40B4-BE49-F238E27FC236}">
              <a16:creationId xmlns:a16="http://schemas.microsoft.com/office/drawing/2014/main" id="{C8531319-6803-4DD4-91EC-5475E0D9A4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37" name="Picture 3" descr="https://tssadev.oracleoutsourcing.com/OA_HTML/cabo/images/swan/t.gif">
          <a:extLst>
            <a:ext uri="{FF2B5EF4-FFF2-40B4-BE49-F238E27FC236}">
              <a16:creationId xmlns:a16="http://schemas.microsoft.com/office/drawing/2014/main" id="{427F8425-E4DB-460F-AA53-CBF8AE943C2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38" name="Picture 3" descr="https://tssadev.oracleoutsourcing.com/OA_HTML/cabo/images/swan/t.gif">
          <a:extLst>
            <a:ext uri="{FF2B5EF4-FFF2-40B4-BE49-F238E27FC236}">
              <a16:creationId xmlns:a16="http://schemas.microsoft.com/office/drawing/2014/main" id="{EAF2C63F-B3A1-4FB6-AD91-43FDA5B8058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39" name="Picture 3" descr="https://tssadev.oracleoutsourcing.com/OA_HTML/cabo/images/swan/t.gif">
          <a:extLst>
            <a:ext uri="{FF2B5EF4-FFF2-40B4-BE49-F238E27FC236}">
              <a16:creationId xmlns:a16="http://schemas.microsoft.com/office/drawing/2014/main" id="{4B536ECF-E013-45A3-B298-DC008CE53BC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40" name="Picture 3" descr="https://tssadev.oracleoutsourcing.com/OA_HTML/cabo/images/swan/t.gif">
          <a:extLst>
            <a:ext uri="{FF2B5EF4-FFF2-40B4-BE49-F238E27FC236}">
              <a16:creationId xmlns:a16="http://schemas.microsoft.com/office/drawing/2014/main" id="{E0DE2A48-F0D3-4A25-B301-457D1CDD71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41" name="Picture 3" descr="https://tssadev.oracleoutsourcing.com/OA_HTML/cabo/images/swan/t.gif">
          <a:extLst>
            <a:ext uri="{FF2B5EF4-FFF2-40B4-BE49-F238E27FC236}">
              <a16:creationId xmlns:a16="http://schemas.microsoft.com/office/drawing/2014/main" id="{8D889E9F-6281-4D65-9AED-6EAE1A38BA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42" name="Picture 3" descr="https://tssadev.oracleoutsourcing.com/OA_HTML/cabo/images/swan/t.gif">
          <a:extLst>
            <a:ext uri="{FF2B5EF4-FFF2-40B4-BE49-F238E27FC236}">
              <a16:creationId xmlns:a16="http://schemas.microsoft.com/office/drawing/2014/main" id="{F34CDA77-883B-4FC9-AEEA-7871B5475E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43" name="Picture 3" descr="https://tssadev.oracleoutsourcing.com/OA_HTML/cabo/images/swan/t.gif">
          <a:extLst>
            <a:ext uri="{FF2B5EF4-FFF2-40B4-BE49-F238E27FC236}">
              <a16:creationId xmlns:a16="http://schemas.microsoft.com/office/drawing/2014/main" id="{7BA466BE-3FF0-409C-87C5-83831F23D73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44" name="Picture 3" descr="https://tssadev.oracleoutsourcing.com/OA_HTML/cabo/images/swan/t.gif">
          <a:extLst>
            <a:ext uri="{FF2B5EF4-FFF2-40B4-BE49-F238E27FC236}">
              <a16:creationId xmlns:a16="http://schemas.microsoft.com/office/drawing/2014/main" id="{F6393398-26EF-4DC1-BE61-F55C055382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45" name="Picture 3" descr="https://tssadev.oracleoutsourcing.com/OA_HTML/cabo/images/swan/t.gif">
          <a:extLst>
            <a:ext uri="{FF2B5EF4-FFF2-40B4-BE49-F238E27FC236}">
              <a16:creationId xmlns:a16="http://schemas.microsoft.com/office/drawing/2014/main" id="{8401D3C9-A108-4E10-99C5-88D4111C96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46" name="Picture 3" descr="https://tssadev.oracleoutsourcing.com/OA_HTML/cabo/images/swan/t.gif">
          <a:extLst>
            <a:ext uri="{FF2B5EF4-FFF2-40B4-BE49-F238E27FC236}">
              <a16:creationId xmlns:a16="http://schemas.microsoft.com/office/drawing/2014/main" id="{FB732238-FE03-47B8-8F89-BA6F15D6F3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47" name="Picture 3" descr="https://tssadev.oracleoutsourcing.com/OA_HTML/cabo/images/swan/t.gif">
          <a:extLst>
            <a:ext uri="{FF2B5EF4-FFF2-40B4-BE49-F238E27FC236}">
              <a16:creationId xmlns:a16="http://schemas.microsoft.com/office/drawing/2014/main" id="{F756A55D-6F91-4E53-B0F9-0E21A1069FC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48" name="Picture 3" descr="https://tssadev.oracleoutsourcing.com/OA_HTML/cabo/images/swan/t.gif">
          <a:extLst>
            <a:ext uri="{FF2B5EF4-FFF2-40B4-BE49-F238E27FC236}">
              <a16:creationId xmlns:a16="http://schemas.microsoft.com/office/drawing/2014/main" id="{EA833BEA-8B4E-4383-827A-223F230DEB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49" name="Picture 3" descr="https://tssadev.oracleoutsourcing.com/OA_HTML/cabo/images/swan/t.gif">
          <a:extLst>
            <a:ext uri="{FF2B5EF4-FFF2-40B4-BE49-F238E27FC236}">
              <a16:creationId xmlns:a16="http://schemas.microsoft.com/office/drawing/2014/main" id="{CD6B147B-72D5-473E-A951-201F0DA92E1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350" name="Picture 3" descr="https://tssadev.oracleoutsourcing.com/OA_HTML/cabo/images/swan/t.gif">
          <a:extLst>
            <a:ext uri="{FF2B5EF4-FFF2-40B4-BE49-F238E27FC236}">
              <a16:creationId xmlns:a16="http://schemas.microsoft.com/office/drawing/2014/main" id="{C6593032-BF08-4333-864C-D85186604A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51" name="Picture 3" descr="https://tssadev.oracleoutsourcing.com/OA_HTML/cabo/images/swan/t.gif">
          <a:extLst>
            <a:ext uri="{FF2B5EF4-FFF2-40B4-BE49-F238E27FC236}">
              <a16:creationId xmlns:a16="http://schemas.microsoft.com/office/drawing/2014/main" id="{E3F15379-3E4A-4382-9260-A19383A227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52" name="Picture 351" descr="https://tssadev.oracleoutsourcing.com/OA_HTML/cabo/images/swan/t.gif">
          <a:extLst>
            <a:ext uri="{FF2B5EF4-FFF2-40B4-BE49-F238E27FC236}">
              <a16:creationId xmlns:a16="http://schemas.microsoft.com/office/drawing/2014/main" id="{38DAA212-1107-4414-ADC0-5E9ADCC812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53" name="Picture 352" descr="https://tssadev.oracleoutsourcing.com/OA_HTML/cabo/images/swan/t.gif">
          <a:extLst>
            <a:ext uri="{FF2B5EF4-FFF2-40B4-BE49-F238E27FC236}">
              <a16:creationId xmlns:a16="http://schemas.microsoft.com/office/drawing/2014/main" id="{63AFDF5F-AE1B-42DD-9834-887C606D89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54" name="Picture 3" descr="https://tssadev.oracleoutsourcing.com/OA_HTML/cabo/images/swan/t.gif">
          <a:extLst>
            <a:ext uri="{FF2B5EF4-FFF2-40B4-BE49-F238E27FC236}">
              <a16:creationId xmlns:a16="http://schemas.microsoft.com/office/drawing/2014/main" id="{F779DAA9-6F41-49FE-92A5-BB666E3BB88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55" name="Picture 3" descr="https://tssadev.oracleoutsourcing.com/OA_HTML/cabo/images/swan/t.gif">
          <a:extLst>
            <a:ext uri="{FF2B5EF4-FFF2-40B4-BE49-F238E27FC236}">
              <a16:creationId xmlns:a16="http://schemas.microsoft.com/office/drawing/2014/main" id="{16279617-FB42-4F01-92AB-95FB5D851C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56" name="Picture 3" descr="https://tssadev.oracleoutsourcing.com/OA_HTML/cabo/images/swan/t.gif">
          <a:extLst>
            <a:ext uri="{FF2B5EF4-FFF2-40B4-BE49-F238E27FC236}">
              <a16:creationId xmlns:a16="http://schemas.microsoft.com/office/drawing/2014/main" id="{C76EE378-59C8-4590-9A2D-3475FC345C6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57" name="Picture 3" descr="https://tssadev.oracleoutsourcing.com/OA_HTML/cabo/images/swan/t.gif">
          <a:extLst>
            <a:ext uri="{FF2B5EF4-FFF2-40B4-BE49-F238E27FC236}">
              <a16:creationId xmlns:a16="http://schemas.microsoft.com/office/drawing/2014/main" id="{3B4F4C63-B765-45AB-BF43-FEFC2C9F1E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58" name="Picture 3" descr="https://tssadev.oracleoutsourcing.com/OA_HTML/cabo/images/swan/t.gif">
          <a:extLst>
            <a:ext uri="{FF2B5EF4-FFF2-40B4-BE49-F238E27FC236}">
              <a16:creationId xmlns:a16="http://schemas.microsoft.com/office/drawing/2014/main" id="{CBD78960-290E-4634-9843-2B600BCFAD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59" name="Picture 3" descr="https://tssadev.oracleoutsourcing.com/OA_HTML/cabo/images/swan/t.gif">
          <a:extLst>
            <a:ext uri="{FF2B5EF4-FFF2-40B4-BE49-F238E27FC236}">
              <a16:creationId xmlns:a16="http://schemas.microsoft.com/office/drawing/2014/main" id="{BB2BB406-806D-42D9-A6A7-43DF833FBE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0" name="Picture 3" descr="https://tssadev.oracleoutsourcing.com/OA_HTML/cabo/images/swan/t.gif">
          <a:extLst>
            <a:ext uri="{FF2B5EF4-FFF2-40B4-BE49-F238E27FC236}">
              <a16:creationId xmlns:a16="http://schemas.microsoft.com/office/drawing/2014/main" id="{B6AA93B5-CB2C-4B3D-B959-594F71634E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1" name="Picture 3" descr="https://tssadev.oracleoutsourcing.com/OA_HTML/cabo/images/swan/t.gif">
          <a:extLst>
            <a:ext uri="{FF2B5EF4-FFF2-40B4-BE49-F238E27FC236}">
              <a16:creationId xmlns:a16="http://schemas.microsoft.com/office/drawing/2014/main" id="{F3BEC42C-5035-4856-847C-02A85B9544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2" name="Picture 3" descr="https://tssadev.oracleoutsourcing.com/OA_HTML/cabo/images/swan/t.gif">
          <a:extLst>
            <a:ext uri="{FF2B5EF4-FFF2-40B4-BE49-F238E27FC236}">
              <a16:creationId xmlns:a16="http://schemas.microsoft.com/office/drawing/2014/main" id="{7BD2DFDD-9554-4A11-89B0-FC1C36116A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3" name="Picture 3" descr="https://tssadev.oracleoutsourcing.com/OA_HTML/cabo/images/swan/t.gif">
          <a:extLst>
            <a:ext uri="{FF2B5EF4-FFF2-40B4-BE49-F238E27FC236}">
              <a16:creationId xmlns:a16="http://schemas.microsoft.com/office/drawing/2014/main" id="{B12DBE49-53DD-4467-AB3A-8639D459E10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4" name="Picture 3" descr="https://tssadev.oracleoutsourcing.com/OA_HTML/cabo/images/swan/t.gif">
          <a:extLst>
            <a:ext uri="{FF2B5EF4-FFF2-40B4-BE49-F238E27FC236}">
              <a16:creationId xmlns:a16="http://schemas.microsoft.com/office/drawing/2014/main" id="{E9039824-7764-42B6-897F-62FE079219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5" name="Picture 3" descr="https://tssadev.oracleoutsourcing.com/OA_HTML/cabo/images/swan/t.gif">
          <a:extLst>
            <a:ext uri="{FF2B5EF4-FFF2-40B4-BE49-F238E27FC236}">
              <a16:creationId xmlns:a16="http://schemas.microsoft.com/office/drawing/2014/main" id="{E523EC5F-8AC5-4120-AB0D-8461CF1B0F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6" name="Picture 3" descr="https://tssadev.oracleoutsourcing.com/OA_HTML/cabo/images/swan/t.gif">
          <a:extLst>
            <a:ext uri="{FF2B5EF4-FFF2-40B4-BE49-F238E27FC236}">
              <a16:creationId xmlns:a16="http://schemas.microsoft.com/office/drawing/2014/main" id="{8809C0F8-E6E4-40B3-9B7A-DA8D1CDA7C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7" name="Picture 3" descr="https://tssadev.oracleoutsourcing.com/OA_HTML/cabo/images/swan/t.gif">
          <a:extLst>
            <a:ext uri="{FF2B5EF4-FFF2-40B4-BE49-F238E27FC236}">
              <a16:creationId xmlns:a16="http://schemas.microsoft.com/office/drawing/2014/main" id="{7CF860E9-15FA-492B-A6B9-3B0CAE0BDB1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8" name="Picture 3" descr="https://tssadev.oracleoutsourcing.com/OA_HTML/cabo/images/swan/t.gif">
          <a:extLst>
            <a:ext uri="{FF2B5EF4-FFF2-40B4-BE49-F238E27FC236}">
              <a16:creationId xmlns:a16="http://schemas.microsoft.com/office/drawing/2014/main" id="{2FB3EDF7-5782-4D85-92A5-94119A24DD9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69" name="Picture 3" descr="https://tssadev.oracleoutsourcing.com/OA_HTML/cabo/images/swan/t.gif">
          <a:extLst>
            <a:ext uri="{FF2B5EF4-FFF2-40B4-BE49-F238E27FC236}">
              <a16:creationId xmlns:a16="http://schemas.microsoft.com/office/drawing/2014/main" id="{7E074FCF-0EA6-4386-96B4-29F4A148D5E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0" name="Picture 3" descr="https://tssadev.oracleoutsourcing.com/OA_HTML/cabo/images/swan/t.gif">
          <a:extLst>
            <a:ext uri="{FF2B5EF4-FFF2-40B4-BE49-F238E27FC236}">
              <a16:creationId xmlns:a16="http://schemas.microsoft.com/office/drawing/2014/main" id="{3067E486-5B44-4647-8F96-2C18E9F2928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1" name="Picture 3" descr="https://tssadev.oracleoutsourcing.com/OA_HTML/cabo/images/swan/t.gif">
          <a:extLst>
            <a:ext uri="{FF2B5EF4-FFF2-40B4-BE49-F238E27FC236}">
              <a16:creationId xmlns:a16="http://schemas.microsoft.com/office/drawing/2014/main" id="{F588A173-BC95-4187-BC42-79F276E28C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2" name="Picture 3" descr="https://tssadev.oracleoutsourcing.com/OA_HTML/cabo/images/swan/t.gif">
          <a:extLst>
            <a:ext uri="{FF2B5EF4-FFF2-40B4-BE49-F238E27FC236}">
              <a16:creationId xmlns:a16="http://schemas.microsoft.com/office/drawing/2014/main" id="{8C267334-AEE7-40AA-9FEA-EB3B4D7231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3" name="Picture 3" descr="https://tssadev.oracleoutsourcing.com/OA_HTML/cabo/images/swan/t.gif">
          <a:extLst>
            <a:ext uri="{FF2B5EF4-FFF2-40B4-BE49-F238E27FC236}">
              <a16:creationId xmlns:a16="http://schemas.microsoft.com/office/drawing/2014/main" id="{DF051174-60E4-40BA-B92B-DDC8F82283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4" name="Picture 3" descr="https://tssadev.oracleoutsourcing.com/OA_HTML/cabo/images/swan/t.gif">
          <a:extLst>
            <a:ext uri="{FF2B5EF4-FFF2-40B4-BE49-F238E27FC236}">
              <a16:creationId xmlns:a16="http://schemas.microsoft.com/office/drawing/2014/main" id="{F9345C35-7B99-4818-8078-FF356D52E5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5" name="Picture 3" descr="https://tssadev.oracleoutsourcing.com/OA_HTML/cabo/images/swan/t.gif">
          <a:extLst>
            <a:ext uri="{FF2B5EF4-FFF2-40B4-BE49-F238E27FC236}">
              <a16:creationId xmlns:a16="http://schemas.microsoft.com/office/drawing/2014/main" id="{0F3B5AB8-9037-4818-AB4C-6EA1AB7021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6" name="Picture 3" descr="https://tssadev.oracleoutsourcing.com/OA_HTML/cabo/images/swan/t.gif">
          <a:extLst>
            <a:ext uri="{FF2B5EF4-FFF2-40B4-BE49-F238E27FC236}">
              <a16:creationId xmlns:a16="http://schemas.microsoft.com/office/drawing/2014/main" id="{E091FB01-12FA-4657-A94C-F31DCE1CBA9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7" name="Picture 3" descr="https://tssadev.oracleoutsourcing.com/OA_HTML/cabo/images/swan/t.gif">
          <a:extLst>
            <a:ext uri="{FF2B5EF4-FFF2-40B4-BE49-F238E27FC236}">
              <a16:creationId xmlns:a16="http://schemas.microsoft.com/office/drawing/2014/main" id="{BDB128F1-39C0-42B5-A23E-1D9B56CB5BF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8" name="Picture 3" descr="https://tssadev.oracleoutsourcing.com/OA_HTML/cabo/images/swan/t.gif">
          <a:extLst>
            <a:ext uri="{FF2B5EF4-FFF2-40B4-BE49-F238E27FC236}">
              <a16:creationId xmlns:a16="http://schemas.microsoft.com/office/drawing/2014/main" id="{CF3FCE72-3DE2-4DF8-AF89-1F0FB4F8DBE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79" name="Picture 3" descr="https://tssadev.oracleoutsourcing.com/OA_HTML/cabo/images/swan/t.gif">
          <a:extLst>
            <a:ext uri="{FF2B5EF4-FFF2-40B4-BE49-F238E27FC236}">
              <a16:creationId xmlns:a16="http://schemas.microsoft.com/office/drawing/2014/main" id="{881798A0-F1B8-4DEA-A3E6-CA8340E7201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0" name="Picture 3" descr="https://tssadev.oracleoutsourcing.com/OA_HTML/cabo/images/swan/t.gif">
          <a:extLst>
            <a:ext uri="{FF2B5EF4-FFF2-40B4-BE49-F238E27FC236}">
              <a16:creationId xmlns:a16="http://schemas.microsoft.com/office/drawing/2014/main" id="{13AD4CD1-5436-4AFA-8062-E42BBE1999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1" name="Picture 3" descr="https://tssadev.oracleoutsourcing.com/OA_HTML/cabo/images/swan/t.gif">
          <a:extLst>
            <a:ext uri="{FF2B5EF4-FFF2-40B4-BE49-F238E27FC236}">
              <a16:creationId xmlns:a16="http://schemas.microsoft.com/office/drawing/2014/main" id="{EE39D515-85FB-4959-839F-7E993E571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2" name="Picture 3" descr="https://tssadev.oracleoutsourcing.com/OA_HTML/cabo/images/swan/t.gif">
          <a:extLst>
            <a:ext uri="{FF2B5EF4-FFF2-40B4-BE49-F238E27FC236}">
              <a16:creationId xmlns:a16="http://schemas.microsoft.com/office/drawing/2014/main" id="{2DE1CE04-65A1-4570-A315-05A6DA77196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3" name="Picture 3" descr="https://tssadev.oracleoutsourcing.com/OA_HTML/cabo/images/swan/t.gif">
          <a:extLst>
            <a:ext uri="{FF2B5EF4-FFF2-40B4-BE49-F238E27FC236}">
              <a16:creationId xmlns:a16="http://schemas.microsoft.com/office/drawing/2014/main" id="{488B03DF-0F34-4BC8-9D61-7606DDE8192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4" name="Picture 3" descr="https://tssadev.oracleoutsourcing.com/OA_HTML/cabo/images/swan/t.gif">
          <a:extLst>
            <a:ext uri="{FF2B5EF4-FFF2-40B4-BE49-F238E27FC236}">
              <a16:creationId xmlns:a16="http://schemas.microsoft.com/office/drawing/2014/main" id="{AB14BEEB-A4CC-44C2-AD5C-065D54E62CD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5" name="Picture 3" descr="https://tssadev.oracleoutsourcing.com/OA_HTML/cabo/images/swan/t.gif">
          <a:extLst>
            <a:ext uri="{FF2B5EF4-FFF2-40B4-BE49-F238E27FC236}">
              <a16:creationId xmlns:a16="http://schemas.microsoft.com/office/drawing/2014/main" id="{8D80DC36-2EF1-4114-8308-96CEA43B965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6" name="Picture 3" descr="https://tssadev.oracleoutsourcing.com/OA_HTML/cabo/images/swan/t.gif">
          <a:extLst>
            <a:ext uri="{FF2B5EF4-FFF2-40B4-BE49-F238E27FC236}">
              <a16:creationId xmlns:a16="http://schemas.microsoft.com/office/drawing/2014/main" id="{1DDF92A8-4856-485F-85E8-7BC9EC84A1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7" name="Picture 3" descr="https://tssadev.oracleoutsourcing.com/OA_HTML/cabo/images/swan/t.gif">
          <a:extLst>
            <a:ext uri="{FF2B5EF4-FFF2-40B4-BE49-F238E27FC236}">
              <a16:creationId xmlns:a16="http://schemas.microsoft.com/office/drawing/2014/main" id="{01F1BFA2-EF28-42AB-AD05-259B5ED0C8C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8" name="Picture 3" descr="https://tssadev.oracleoutsourcing.com/OA_HTML/cabo/images/swan/t.gif">
          <a:extLst>
            <a:ext uri="{FF2B5EF4-FFF2-40B4-BE49-F238E27FC236}">
              <a16:creationId xmlns:a16="http://schemas.microsoft.com/office/drawing/2014/main" id="{41038E41-53F1-4215-9267-1431FBCFC29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89" name="Picture 3" descr="https://tssadev.oracleoutsourcing.com/OA_HTML/cabo/images/swan/t.gif">
          <a:extLst>
            <a:ext uri="{FF2B5EF4-FFF2-40B4-BE49-F238E27FC236}">
              <a16:creationId xmlns:a16="http://schemas.microsoft.com/office/drawing/2014/main" id="{4675A5E9-BEBE-4204-AD77-4138A2CF32A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0" name="Picture 3" descr="https://tssadev.oracleoutsourcing.com/OA_HTML/cabo/images/swan/t.gif">
          <a:extLst>
            <a:ext uri="{FF2B5EF4-FFF2-40B4-BE49-F238E27FC236}">
              <a16:creationId xmlns:a16="http://schemas.microsoft.com/office/drawing/2014/main" id="{DA997A49-6ADE-42DF-8FEB-3BDBB1A123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1" name="Picture 3" descr="https://tssadev.oracleoutsourcing.com/OA_HTML/cabo/images/swan/t.gif">
          <a:extLst>
            <a:ext uri="{FF2B5EF4-FFF2-40B4-BE49-F238E27FC236}">
              <a16:creationId xmlns:a16="http://schemas.microsoft.com/office/drawing/2014/main" id="{94DD6673-C91C-4223-A291-A9BA68A8A4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2" name="Picture 3" descr="https://tssadev.oracleoutsourcing.com/OA_HTML/cabo/images/swan/t.gif">
          <a:extLst>
            <a:ext uri="{FF2B5EF4-FFF2-40B4-BE49-F238E27FC236}">
              <a16:creationId xmlns:a16="http://schemas.microsoft.com/office/drawing/2014/main" id="{05E5FBFE-8E3F-4C07-8221-EBC024973D9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3" name="Picture 3" descr="https://tssadev.oracleoutsourcing.com/OA_HTML/cabo/images/swan/t.gif">
          <a:extLst>
            <a:ext uri="{FF2B5EF4-FFF2-40B4-BE49-F238E27FC236}">
              <a16:creationId xmlns:a16="http://schemas.microsoft.com/office/drawing/2014/main" id="{09462FBE-31DF-43B3-91AA-8AD01FBD887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4" name="Picture 3" descr="https://tssadev.oracleoutsourcing.com/OA_HTML/cabo/images/swan/t.gif">
          <a:extLst>
            <a:ext uri="{FF2B5EF4-FFF2-40B4-BE49-F238E27FC236}">
              <a16:creationId xmlns:a16="http://schemas.microsoft.com/office/drawing/2014/main" id="{2E400692-A22D-4D74-93E3-2E07754115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5" name="Picture 3" descr="https://tssadev.oracleoutsourcing.com/OA_HTML/cabo/images/swan/t.gif">
          <a:extLst>
            <a:ext uri="{FF2B5EF4-FFF2-40B4-BE49-F238E27FC236}">
              <a16:creationId xmlns:a16="http://schemas.microsoft.com/office/drawing/2014/main" id="{EC3096ED-6B64-4951-A0B2-7A385C37AC8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6" name="Picture 3" descr="https://tssadev.oracleoutsourcing.com/OA_HTML/cabo/images/swan/t.gif">
          <a:extLst>
            <a:ext uri="{FF2B5EF4-FFF2-40B4-BE49-F238E27FC236}">
              <a16:creationId xmlns:a16="http://schemas.microsoft.com/office/drawing/2014/main" id="{2F88DB1F-6F52-429A-A39A-48929F938B6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7" name="Picture 3" descr="https://tssadev.oracleoutsourcing.com/OA_HTML/cabo/images/swan/t.gif">
          <a:extLst>
            <a:ext uri="{FF2B5EF4-FFF2-40B4-BE49-F238E27FC236}">
              <a16:creationId xmlns:a16="http://schemas.microsoft.com/office/drawing/2014/main" id="{19D3B8EB-9335-4BF0-BEC3-A484D3FAD9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8" name="Picture 3" descr="https://tssadev.oracleoutsourcing.com/OA_HTML/cabo/images/swan/t.gif">
          <a:extLst>
            <a:ext uri="{FF2B5EF4-FFF2-40B4-BE49-F238E27FC236}">
              <a16:creationId xmlns:a16="http://schemas.microsoft.com/office/drawing/2014/main" id="{B7550F4A-C9DD-4962-9016-16CB493C4D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399" name="Picture 3" descr="https://tssadev.oracleoutsourcing.com/OA_HTML/cabo/images/swan/t.gif">
          <a:extLst>
            <a:ext uri="{FF2B5EF4-FFF2-40B4-BE49-F238E27FC236}">
              <a16:creationId xmlns:a16="http://schemas.microsoft.com/office/drawing/2014/main" id="{D2CD8869-3E62-4A0E-A799-E7705633CBE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0" name="Picture 3" descr="https://tssadev.oracleoutsourcing.com/OA_HTML/cabo/images/swan/t.gif">
          <a:extLst>
            <a:ext uri="{FF2B5EF4-FFF2-40B4-BE49-F238E27FC236}">
              <a16:creationId xmlns:a16="http://schemas.microsoft.com/office/drawing/2014/main" id="{8B19E9DF-8CA9-4B12-B88D-3EB7BE7150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1" name="Picture 3" descr="https://tssadev.oracleoutsourcing.com/OA_HTML/cabo/images/swan/t.gif">
          <a:extLst>
            <a:ext uri="{FF2B5EF4-FFF2-40B4-BE49-F238E27FC236}">
              <a16:creationId xmlns:a16="http://schemas.microsoft.com/office/drawing/2014/main" id="{C1E3B03A-B5F4-4DE0-9B55-25074F7115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2" name="Picture 3" descr="https://tssadev.oracleoutsourcing.com/OA_HTML/cabo/images/swan/t.gif">
          <a:extLst>
            <a:ext uri="{FF2B5EF4-FFF2-40B4-BE49-F238E27FC236}">
              <a16:creationId xmlns:a16="http://schemas.microsoft.com/office/drawing/2014/main" id="{A07E3B3F-BA57-4D1E-9303-3E8EA2043CB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3" name="Picture 3" descr="https://tssadev.oracleoutsourcing.com/OA_HTML/cabo/images/swan/t.gif">
          <a:extLst>
            <a:ext uri="{FF2B5EF4-FFF2-40B4-BE49-F238E27FC236}">
              <a16:creationId xmlns:a16="http://schemas.microsoft.com/office/drawing/2014/main" id="{24F93F25-C9BA-438A-A9B0-B6B6187C59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4" name="Picture 3" descr="https://tssadev.oracleoutsourcing.com/OA_HTML/cabo/images/swan/t.gif">
          <a:extLst>
            <a:ext uri="{FF2B5EF4-FFF2-40B4-BE49-F238E27FC236}">
              <a16:creationId xmlns:a16="http://schemas.microsoft.com/office/drawing/2014/main" id="{089787D5-05EB-4700-B9D7-314D88964D6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5" name="Picture 3" descr="https://tssadev.oracleoutsourcing.com/OA_HTML/cabo/images/swan/t.gif">
          <a:extLst>
            <a:ext uri="{FF2B5EF4-FFF2-40B4-BE49-F238E27FC236}">
              <a16:creationId xmlns:a16="http://schemas.microsoft.com/office/drawing/2014/main" id="{F8C9F9D3-0782-4158-9092-A3BEE78EFB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6" name="Picture 3" descr="https://tssadev.oracleoutsourcing.com/OA_HTML/cabo/images/swan/t.gif">
          <a:extLst>
            <a:ext uri="{FF2B5EF4-FFF2-40B4-BE49-F238E27FC236}">
              <a16:creationId xmlns:a16="http://schemas.microsoft.com/office/drawing/2014/main" id="{D0E2F930-6568-468D-B472-D73FAEADF4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7" name="Picture 3" descr="https://tssadev.oracleoutsourcing.com/OA_HTML/cabo/images/swan/t.gif">
          <a:extLst>
            <a:ext uri="{FF2B5EF4-FFF2-40B4-BE49-F238E27FC236}">
              <a16:creationId xmlns:a16="http://schemas.microsoft.com/office/drawing/2014/main" id="{79087DD9-7E5F-4475-BD35-06CDC746E7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8" name="Picture 3" descr="https://tssadev.oracleoutsourcing.com/OA_HTML/cabo/images/swan/t.gif">
          <a:extLst>
            <a:ext uri="{FF2B5EF4-FFF2-40B4-BE49-F238E27FC236}">
              <a16:creationId xmlns:a16="http://schemas.microsoft.com/office/drawing/2014/main" id="{56D4844D-080B-42EE-8E16-90DD5C865D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09" name="Picture 3" descr="https://tssadev.oracleoutsourcing.com/OA_HTML/cabo/images/swan/t.gif">
          <a:extLst>
            <a:ext uri="{FF2B5EF4-FFF2-40B4-BE49-F238E27FC236}">
              <a16:creationId xmlns:a16="http://schemas.microsoft.com/office/drawing/2014/main" id="{F10613B7-95D6-43E4-88AD-8398090630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0" name="Picture 3" descr="https://tssadev.oracleoutsourcing.com/OA_HTML/cabo/images/swan/t.gif">
          <a:extLst>
            <a:ext uri="{FF2B5EF4-FFF2-40B4-BE49-F238E27FC236}">
              <a16:creationId xmlns:a16="http://schemas.microsoft.com/office/drawing/2014/main" id="{E43CFAC9-D13F-406A-A0E2-434A6E9F51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1" name="Picture 410" descr="https://tssadev.oracleoutsourcing.com/OA_HTML/cabo/images/swan/t.gif">
          <a:extLst>
            <a:ext uri="{FF2B5EF4-FFF2-40B4-BE49-F238E27FC236}">
              <a16:creationId xmlns:a16="http://schemas.microsoft.com/office/drawing/2014/main" id="{645ADE52-3E21-473B-B214-9EC6CAC96D6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2" name="Picture 3" descr="https://tssadev.oracleoutsourcing.com/OA_HTML/cabo/images/swan/t.gif">
          <a:extLst>
            <a:ext uri="{FF2B5EF4-FFF2-40B4-BE49-F238E27FC236}">
              <a16:creationId xmlns:a16="http://schemas.microsoft.com/office/drawing/2014/main" id="{C413DFD0-E863-4B1D-8ACD-747A7CBC6A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3" name="Picture 3" descr="https://tssadev.oracleoutsourcing.com/OA_HTML/cabo/images/swan/t.gif">
          <a:extLst>
            <a:ext uri="{FF2B5EF4-FFF2-40B4-BE49-F238E27FC236}">
              <a16:creationId xmlns:a16="http://schemas.microsoft.com/office/drawing/2014/main" id="{7D17532D-5DB3-42AA-950E-BF7E3D3231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4" name="Picture 3" descr="https://tssadev.oracleoutsourcing.com/OA_HTML/cabo/images/swan/t.gif">
          <a:extLst>
            <a:ext uri="{FF2B5EF4-FFF2-40B4-BE49-F238E27FC236}">
              <a16:creationId xmlns:a16="http://schemas.microsoft.com/office/drawing/2014/main" id="{EB767829-AFC5-4EC3-8D66-470630B16F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5" name="Picture 3" descr="https://tssadev.oracleoutsourcing.com/OA_HTML/cabo/images/swan/t.gif">
          <a:extLst>
            <a:ext uri="{FF2B5EF4-FFF2-40B4-BE49-F238E27FC236}">
              <a16:creationId xmlns:a16="http://schemas.microsoft.com/office/drawing/2014/main" id="{7420DCC1-AF7B-4174-9E1E-51B947CC970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6" name="Picture 3" descr="https://tssadev.oracleoutsourcing.com/OA_HTML/cabo/images/swan/t.gif">
          <a:extLst>
            <a:ext uri="{FF2B5EF4-FFF2-40B4-BE49-F238E27FC236}">
              <a16:creationId xmlns:a16="http://schemas.microsoft.com/office/drawing/2014/main" id="{265AFDB6-2D34-4DFC-80F8-D03203ED78F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7" name="Picture 3" descr="https://tssadev.oracleoutsourcing.com/OA_HTML/cabo/images/swan/t.gif">
          <a:extLst>
            <a:ext uri="{FF2B5EF4-FFF2-40B4-BE49-F238E27FC236}">
              <a16:creationId xmlns:a16="http://schemas.microsoft.com/office/drawing/2014/main" id="{B82EFC41-B20A-4DF9-B6F7-621F60B5BC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8" name="Picture 3" descr="https://tssadev.oracleoutsourcing.com/OA_HTML/cabo/images/swan/t.gif">
          <a:extLst>
            <a:ext uri="{FF2B5EF4-FFF2-40B4-BE49-F238E27FC236}">
              <a16:creationId xmlns:a16="http://schemas.microsoft.com/office/drawing/2014/main" id="{016F07FC-CD97-4CD0-875B-963AB7614F7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19" name="Picture 3" descr="https://tssadev.oracleoutsourcing.com/OA_HTML/cabo/images/swan/t.gif">
          <a:extLst>
            <a:ext uri="{FF2B5EF4-FFF2-40B4-BE49-F238E27FC236}">
              <a16:creationId xmlns:a16="http://schemas.microsoft.com/office/drawing/2014/main" id="{671134D8-9DFC-4A3C-B350-EFB015918F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0" name="Picture 3" descr="https://tssadev.oracleoutsourcing.com/OA_HTML/cabo/images/swan/t.gif">
          <a:extLst>
            <a:ext uri="{FF2B5EF4-FFF2-40B4-BE49-F238E27FC236}">
              <a16:creationId xmlns:a16="http://schemas.microsoft.com/office/drawing/2014/main" id="{09A8FAFA-6A22-4155-986B-A3E934A10E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1" name="Picture 3" descr="https://tssadev.oracleoutsourcing.com/OA_HTML/cabo/images/swan/t.gif">
          <a:extLst>
            <a:ext uri="{FF2B5EF4-FFF2-40B4-BE49-F238E27FC236}">
              <a16:creationId xmlns:a16="http://schemas.microsoft.com/office/drawing/2014/main" id="{2DB3C55F-F659-47E2-901A-87F70DB6A3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2" name="Picture 3" descr="https://tssadev.oracleoutsourcing.com/OA_HTML/cabo/images/swan/t.gif">
          <a:extLst>
            <a:ext uri="{FF2B5EF4-FFF2-40B4-BE49-F238E27FC236}">
              <a16:creationId xmlns:a16="http://schemas.microsoft.com/office/drawing/2014/main" id="{CC9C124B-7252-419A-8122-7F36DA6AF1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3" name="Picture 3" descr="https://tssadev.oracleoutsourcing.com/OA_HTML/cabo/images/swan/t.gif">
          <a:extLst>
            <a:ext uri="{FF2B5EF4-FFF2-40B4-BE49-F238E27FC236}">
              <a16:creationId xmlns:a16="http://schemas.microsoft.com/office/drawing/2014/main" id="{F9E389D2-DF07-48F5-9A29-0AF5372646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4" name="Picture 3" descr="https://tssadev.oracleoutsourcing.com/OA_HTML/cabo/images/swan/t.gif">
          <a:extLst>
            <a:ext uri="{FF2B5EF4-FFF2-40B4-BE49-F238E27FC236}">
              <a16:creationId xmlns:a16="http://schemas.microsoft.com/office/drawing/2014/main" id="{9A5610E6-C733-49B3-9D91-B2FC94159A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5" name="Picture 3" descr="https://tssadev.oracleoutsourcing.com/OA_HTML/cabo/images/swan/t.gif">
          <a:extLst>
            <a:ext uri="{FF2B5EF4-FFF2-40B4-BE49-F238E27FC236}">
              <a16:creationId xmlns:a16="http://schemas.microsoft.com/office/drawing/2014/main" id="{D0FCC9EB-0131-4C80-9610-B36F130F6CD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6" name="Picture 3" descr="https://tssadev.oracleoutsourcing.com/OA_HTML/cabo/images/swan/t.gif">
          <a:extLst>
            <a:ext uri="{FF2B5EF4-FFF2-40B4-BE49-F238E27FC236}">
              <a16:creationId xmlns:a16="http://schemas.microsoft.com/office/drawing/2014/main" id="{631F85DF-20A1-4851-B70E-CBF704B244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7" name="Picture 3" descr="https://tssadev.oracleoutsourcing.com/OA_HTML/cabo/images/swan/t.gif">
          <a:extLst>
            <a:ext uri="{FF2B5EF4-FFF2-40B4-BE49-F238E27FC236}">
              <a16:creationId xmlns:a16="http://schemas.microsoft.com/office/drawing/2014/main" id="{D65C03F1-7183-4DCC-9A88-725914040E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8" name="Picture 3" descr="https://tssadev.oracleoutsourcing.com/OA_HTML/cabo/images/swan/t.gif">
          <a:extLst>
            <a:ext uri="{FF2B5EF4-FFF2-40B4-BE49-F238E27FC236}">
              <a16:creationId xmlns:a16="http://schemas.microsoft.com/office/drawing/2014/main" id="{350C7FFB-FB3E-487A-B15A-1C1A8D0DA2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29" name="Picture 3" descr="https://tssadev.oracleoutsourcing.com/OA_HTML/cabo/images/swan/t.gif">
          <a:extLst>
            <a:ext uri="{FF2B5EF4-FFF2-40B4-BE49-F238E27FC236}">
              <a16:creationId xmlns:a16="http://schemas.microsoft.com/office/drawing/2014/main" id="{8D4DF29A-620B-4980-91FD-244586684A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0" name="Picture 3" descr="https://tssadev.oracleoutsourcing.com/OA_HTML/cabo/images/swan/t.gif">
          <a:extLst>
            <a:ext uri="{FF2B5EF4-FFF2-40B4-BE49-F238E27FC236}">
              <a16:creationId xmlns:a16="http://schemas.microsoft.com/office/drawing/2014/main" id="{908804D1-CB16-44D1-8A18-2A6D8B82C0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1" name="Picture 3" descr="https://tssadev.oracleoutsourcing.com/OA_HTML/cabo/images/swan/t.gif">
          <a:extLst>
            <a:ext uri="{FF2B5EF4-FFF2-40B4-BE49-F238E27FC236}">
              <a16:creationId xmlns:a16="http://schemas.microsoft.com/office/drawing/2014/main" id="{EB636163-DB58-4B20-B394-E5FDBA32397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2" name="Picture 3" descr="https://tssadev.oracleoutsourcing.com/OA_HTML/cabo/images/swan/t.gif">
          <a:extLst>
            <a:ext uri="{FF2B5EF4-FFF2-40B4-BE49-F238E27FC236}">
              <a16:creationId xmlns:a16="http://schemas.microsoft.com/office/drawing/2014/main" id="{72591C38-7BAB-4455-A76E-1D43D48393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3" name="Picture 3" descr="https://tssadev.oracleoutsourcing.com/OA_HTML/cabo/images/swan/t.gif">
          <a:extLst>
            <a:ext uri="{FF2B5EF4-FFF2-40B4-BE49-F238E27FC236}">
              <a16:creationId xmlns:a16="http://schemas.microsoft.com/office/drawing/2014/main" id="{FDD5ACFE-35F7-4D86-8C4A-3B16C9FCEE7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4" name="Picture 3" descr="https://tssadev.oracleoutsourcing.com/OA_HTML/cabo/images/swan/t.gif">
          <a:extLst>
            <a:ext uri="{FF2B5EF4-FFF2-40B4-BE49-F238E27FC236}">
              <a16:creationId xmlns:a16="http://schemas.microsoft.com/office/drawing/2014/main" id="{BFCB5412-DD89-491C-8AE9-124AA6452B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5" name="Picture 3" descr="https://tssadev.oracleoutsourcing.com/OA_HTML/cabo/images/swan/t.gif">
          <a:extLst>
            <a:ext uri="{FF2B5EF4-FFF2-40B4-BE49-F238E27FC236}">
              <a16:creationId xmlns:a16="http://schemas.microsoft.com/office/drawing/2014/main" id="{CCCA7888-6926-48D7-A2B9-961701DF431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6" name="Picture 3" descr="https://tssadev.oracleoutsourcing.com/OA_HTML/cabo/images/swan/t.gif">
          <a:extLst>
            <a:ext uri="{FF2B5EF4-FFF2-40B4-BE49-F238E27FC236}">
              <a16:creationId xmlns:a16="http://schemas.microsoft.com/office/drawing/2014/main" id="{51CB8312-DE05-4BEC-A803-94DE0B397BB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7" name="Picture 3" descr="https://tssadev.oracleoutsourcing.com/OA_HTML/cabo/images/swan/t.gif">
          <a:extLst>
            <a:ext uri="{FF2B5EF4-FFF2-40B4-BE49-F238E27FC236}">
              <a16:creationId xmlns:a16="http://schemas.microsoft.com/office/drawing/2014/main" id="{6F04CDC2-8279-4DF1-87AA-9E2B85122E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8" name="Picture 3" descr="https://tssadev.oracleoutsourcing.com/OA_HTML/cabo/images/swan/t.gif">
          <a:extLst>
            <a:ext uri="{FF2B5EF4-FFF2-40B4-BE49-F238E27FC236}">
              <a16:creationId xmlns:a16="http://schemas.microsoft.com/office/drawing/2014/main" id="{D8AD9C9D-9BB5-45C1-A961-0B7C8449207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39" name="Picture 3" descr="https://tssadev.oracleoutsourcing.com/OA_HTML/cabo/images/swan/t.gif">
          <a:extLst>
            <a:ext uri="{FF2B5EF4-FFF2-40B4-BE49-F238E27FC236}">
              <a16:creationId xmlns:a16="http://schemas.microsoft.com/office/drawing/2014/main" id="{502F9D37-D1EC-427D-8EC1-B6BF87B66B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0" name="Picture 3" descr="https://tssadev.oracleoutsourcing.com/OA_HTML/cabo/images/swan/t.gif">
          <a:extLst>
            <a:ext uri="{FF2B5EF4-FFF2-40B4-BE49-F238E27FC236}">
              <a16:creationId xmlns:a16="http://schemas.microsoft.com/office/drawing/2014/main" id="{44559995-901D-408F-8DAB-D0B70EA0BB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1" name="Picture 3" descr="https://tssadev.oracleoutsourcing.com/OA_HTML/cabo/images/swan/t.gif">
          <a:extLst>
            <a:ext uri="{FF2B5EF4-FFF2-40B4-BE49-F238E27FC236}">
              <a16:creationId xmlns:a16="http://schemas.microsoft.com/office/drawing/2014/main" id="{55552F08-2956-42B6-973F-EDFCAE9773F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2" name="Picture 3" descr="https://tssadev.oracleoutsourcing.com/OA_HTML/cabo/images/swan/t.gif">
          <a:extLst>
            <a:ext uri="{FF2B5EF4-FFF2-40B4-BE49-F238E27FC236}">
              <a16:creationId xmlns:a16="http://schemas.microsoft.com/office/drawing/2014/main" id="{7DA83C03-A547-4437-82ED-D8D25DBF8C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3" name="Picture 3" descr="https://tssadev.oracleoutsourcing.com/OA_HTML/cabo/images/swan/t.gif">
          <a:extLst>
            <a:ext uri="{FF2B5EF4-FFF2-40B4-BE49-F238E27FC236}">
              <a16:creationId xmlns:a16="http://schemas.microsoft.com/office/drawing/2014/main" id="{7B82B22F-99EC-4F2C-8B61-701C76A642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4" name="Picture 3" descr="https://tssadev.oracleoutsourcing.com/OA_HTML/cabo/images/swan/t.gif">
          <a:extLst>
            <a:ext uri="{FF2B5EF4-FFF2-40B4-BE49-F238E27FC236}">
              <a16:creationId xmlns:a16="http://schemas.microsoft.com/office/drawing/2014/main" id="{7A8633CA-8B78-44A0-9A1F-89B7A22B66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5" name="Picture 3" descr="https://tssadev.oracleoutsourcing.com/OA_HTML/cabo/images/swan/t.gif">
          <a:extLst>
            <a:ext uri="{FF2B5EF4-FFF2-40B4-BE49-F238E27FC236}">
              <a16:creationId xmlns:a16="http://schemas.microsoft.com/office/drawing/2014/main" id="{376DBC39-161A-4DD0-88A2-B5B6450A8C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6" name="Picture 3" descr="https://tssadev.oracleoutsourcing.com/OA_HTML/cabo/images/swan/t.gif">
          <a:extLst>
            <a:ext uri="{FF2B5EF4-FFF2-40B4-BE49-F238E27FC236}">
              <a16:creationId xmlns:a16="http://schemas.microsoft.com/office/drawing/2014/main" id="{FCFCA78F-B957-4065-A57C-C5F385B117E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7" name="Picture 3" descr="https://tssadev.oracleoutsourcing.com/OA_HTML/cabo/images/swan/t.gif">
          <a:extLst>
            <a:ext uri="{FF2B5EF4-FFF2-40B4-BE49-F238E27FC236}">
              <a16:creationId xmlns:a16="http://schemas.microsoft.com/office/drawing/2014/main" id="{ED0ED7A9-903B-41A0-9E53-AEBDA864DF0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8" name="Picture 3" descr="https://tssadev.oracleoutsourcing.com/OA_HTML/cabo/images/swan/t.gif">
          <a:extLst>
            <a:ext uri="{FF2B5EF4-FFF2-40B4-BE49-F238E27FC236}">
              <a16:creationId xmlns:a16="http://schemas.microsoft.com/office/drawing/2014/main" id="{143FF228-8235-42D4-B374-41DC1B31EA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49" name="Picture 3" descr="https://tssadev.oracleoutsourcing.com/OA_HTML/cabo/images/swan/t.gif">
          <a:extLst>
            <a:ext uri="{FF2B5EF4-FFF2-40B4-BE49-F238E27FC236}">
              <a16:creationId xmlns:a16="http://schemas.microsoft.com/office/drawing/2014/main" id="{E38B7064-A648-48DA-925B-DF71E67F4F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0" name="Picture 3" descr="https://tssadev.oracleoutsourcing.com/OA_HTML/cabo/images/swan/t.gif">
          <a:extLst>
            <a:ext uri="{FF2B5EF4-FFF2-40B4-BE49-F238E27FC236}">
              <a16:creationId xmlns:a16="http://schemas.microsoft.com/office/drawing/2014/main" id="{46236BF8-DE2D-47F5-ABF1-4B53EBDAA4A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1" name="Picture 3" descr="https://tssadev.oracleoutsourcing.com/OA_HTML/cabo/images/swan/t.gif">
          <a:extLst>
            <a:ext uri="{FF2B5EF4-FFF2-40B4-BE49-F238E27FC236}">
              <a16:creationId xmlns:a16="http://schemas.microsoft.com/office/drawing/2014/main" id="{77DD797F-E9D1-435F-AEC3-01CEAE6F9A5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2" name="Picture 3" descr="https://tssadev.oracleoutsourcing.com/OA_HTML/cabo/images/swan/t.gif">
          <a:extLst>
            <a:ext uri="{FF2B5EF4-FFF2-40B4-BE49-F238E27FC236}">
              <a16:creationId xmlns:a16="http://schemas.microsoft.com/office/drawing/2014/main" id="{69AC3D13-D455-4753-9E49-2E7D478DCE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3" name="Picture 3" descr="https://tssadev.oracleoutsourcing.com/OA_HTML/cabo/images/swan/t.gif">
          <a:extLst>
            <a:ext uri="{FF2B5EF4-FFF2-40B4-BE49-F238E27FC236}">
              <a16:creationId xmlns:a16="http://schemas.microsoft.com/office/drawing/2014/main" id="{DBDE0E8F-1525-4C72-8EB6-7E857EA644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4" name="Picture 3" descr="https://tssadev.oracleoutsourcing.com/OA_HTML/cabo/images/swan/t.gif">
          <a:extLst>
            <a:ext uri="{FF2B5EF4-FFF2-40B4-BE49-F238E27FC236}">
              <a16:creationId xmlns:a16="http://schemas.microsoft.com/office/drawing/2014/main" id="{86579EA7-7571-4FB1-ABE5-489D81C3F6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5" name="Picture 3" descr="https://tssadev.oracleoutsourcing.com/OA_HTML/cabo/images/swan/t.gif">
          <a:extLst>
            <a:ext uri="{FF2B5EF4-FFF2-40B4-BE49-F238E27FC236}">
              <a16:creationId xmlns:a16="http://schemas.microsoft.com/office/drawing/2014/main" id="{046EBC40-93C0-417B-8FD9-D419D6D836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6" name="Picture 3" descr="https://tssadev.oracleoutsourcing.com/OA_HTML/cabo/images/swan/t.gif">
          <a:extLst>
            <a:ext uri="{FF2B5EF4-FFF2-40B4-BE49-F238E27FC236}">
              <a16:creationId xmlns:a16="http://schemas.microsoft.com/office/drawing/2014/main" id="{7CBF3467-885E-423F-80DE-432760121C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7" name="Picture 3" descr="https://tssadev.oracleoutsourcing.com/OA_HTML/cabo/images/swan/t.gif">
          <a:extLst>
            <a:ext uri="{FF2B5EF4-FFF2-40B4-BE49-F238E27FC236}">
              <a16:creationId xmlns:a16="http://schemas.microsoft.com/office/drawing/2014/main" id="{BBE26CF5-8982-42C3-9172-102A2CB481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8" name="Picture 3" descr="https://tssadev.oracleoutsourcing.com/OA_HTML/cabo/images/swan/t.gif">
          <a:extLst>
            <a:ext uri="{FF2B5EF4-FFF2-40B4-BE49-F238E27FC236}">
              <a16:creationId xmlns:a16="http://schemas.microsoft.com/office/drawing/2014/main" id="{83430FFE-F6D3-4478-9E9A-6BE8FE7DA0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59" name="Picture 3" descr="https://tssadev.oracleoutsourcing.com/OA_HTML/cabo/images/swan/t.gif">
          <a:extLst>
            <a:ext uri="{FF2B5EF4-FFF2-40B4-BE49-F238E27FC236}">
              <a16:creationId xmlns:a16="http://schemas.microsoft.com/office/drawing/2014/main" id="{F912DB4F-F449-4AC0-9F1A-3F482D1237B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60" name="Picture 3" descr="https://tssadev.oracleoutsourcing.com/OA_HTML/cabo/images/swan/t.gif">
          <a:extLst>
            <a:ext uri="{FF2B5EF4-FFF2-40B4-BE49-F238E27FC236}">
              <a16:creationId xmlns:a16="http://schemas.microsoft.com/office/drawing/2014/main" id="{6DC767BF-ACCC-4003-93F9-0DFA509ADE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61" name="Picture 3" descr="https://tssadev.oracleoutsourcing.com/OA_HTML/cabo/images/swan/t.gif">
          <a:extLst>
            <a:ext uri="{FF2B5EF4-FFF2-40B4-BE49-F238E27FC236}">
              <a16:creationId xmlns:a16="http://schemas.microsoft.com/office/drawing/2014/main" id="{F960362D-BB44-4306-BF07-F0B31CD25F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62" name="Picture 3" descr="https://tssadev.oracleoutsourcing.com/OA_HTML/cabo/images/swan/t.gif">
          <a:extLst>
            <a:ext uri="{FF2B5EF4-FFF2-40B4-BE49-F238E27FC236}">
              <a16:creationId xmlns:a16="http://schemas.microsoft.com/office/drawing/2014/main" id="{690864A0-26FA-418E-8B4E-0746526C0B6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63" name="Picture 3" descr="https://tssadev.oracleoutsourcing.com/OA_HTML/cabo/images/swan/t.gif">
          <a:extLst>
            <a:ext uri="{FF2B5EF4-FFF2-40B4-BE49-F238E27FC236}">
              <a16:creationId xmlns:a16="http://schemas.microsoft.com/office/drawing/2014/main" id="{0472524C-1462-42CD-A420-771101AB24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64" name="Picture 3" descr="https://tssadev.oracleoutsourcing.com/OA_HTML/cabo/images/swan/t.gif">
          <a:extLst>
            <a:ext uri="{FF2B5EF4-FFF2-40B4-BE49-F238E27FC236}">
              <a16:creationId xmlns:a16="http://schemas.microsoft.com/office/drawing/2014/main" id="{18A6F91B-931A-4C33-96A2-415141588E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65" name="Picture 3" descr="https://tssadev.oracleoutsourcing.com/OA_HTML/cabo/images/swan/t.gif">
          <a:extLst>
            <a:ext uri="{FF2B5EF4-FFF2-40B4-BE49-F238E27FC236}">
              <a16:creationId xmlns:a16="http://schemas.microsoft.com/office/drawing/2014/main" id="{BA26DD58-8FBE-497D-AE08-FBADCA5150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2</xdr:row>
      <xdr:rowOff>0</xdr:rowOff>
    </xdr:from>
    <xdr:ext cx="114300" cy="114300"/>
    <xdr:pic>
      <xdr:nvPicPr>
        <xdr:cNvPr id="466" name="Picture 3" descr="https://tssadev.oracleoutsourcing.com/OA_HTML/cabo/images/swan/t.gif">
          <a:extLst>
            <a:ext uri="{FF2B5EF4-FFF2-40B4-BE49-F238E27FC236}">
              <a16:creationId xmlns:a16="http://schemas.microsoft.com/office/drawing/2014/main" id="{023CF20B-5F7F-4A7E-9887-6AE79264ACC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19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467" name="Picture 3" descr="https://tssadev.oracleoutsourcing.com/OA_HTML/cabo/images/swan/t.gif">
          <a:extLst>
            <a:ext uri="{FF2B5EF4-FFF2-40B4-BE49-F238E27FC236}">
              <a16:creationId xmlns:a16="http://schemas.microsoft.com/office/drawing/2014/main" id="{E3039064-0174-4134-A842-DC63E1C1397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68" name="Picture 3" descr="https://tssadev.oracleoutsourcing.com/OA_HTML/cabo/images/swan/t.gif">
          <a:extLst>
            <a:ext uri="{FF2B5EF4-FFF2-40B4-BE49-F238E27FC236}">
              <a16:creationId xmlns:a16="http://schemas.microsoft.com/office/drawing/2014/main" id="{71092A9B-3671-4820-8480-300A3133EF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69" name="Picture 468" descr="https://tssadev.oracleoutsourcing.com/OA_HTML/cabo/images/swan/t.gif">
          <a:extLst>
            <a:ext uri="{FF2B5EF4-FFF2-40B4-BE49-F238E27FC236}">
              <a16:creationId xmlns:a16="http://schemas.microsoft.com/office/drawing/2014/main" id="{76F6380D-4F6D-41C8-AE95-FE2197F8423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70" name="Picture 3" descr="https://tssadev.oracleoutsourcing.com/OA_HTML/cabo/images/swan/t.gif">
          <a:extLst>
            <a:ext uri="{FF2B5EF4-FFF2-40B4-BE49-F238E27FC236}">
              <a16:creationId xmlns:a16="http://schemas.microsoft.com/office/drawing/2014/main" id="{4ED26914-E96E-49C8-A378-C151698A17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71" name="Picture 3" descr="https://tssadev.oracleoutsourcing.com/OA_HTML/cabo/images/swan/t.gif">
          <a:extLst>
            <a:ext uri="{FF2B5EF4-FFF2-40B4-BE49-F238E27FC236}">
              <a16:creationId xmlns:a16="http://schemas.microsoft.com/office/drawing/2014/main" id="{AC8AB1BF-1906-4E59-8EEB-72938941D7D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72" name="Picture 3" descr="https://tssadev.oracleoutsourcing.com/OA_HTML/cabo/images/swan/t.gif">
          <a:extLst>
            <a:ext uri="{FF2B5EF4-FFF2-40B4-BE49-F238E27FC236}">
              <a16:creationId xmlns:a16="http://schemas.microsoft.com/office/drawing/2014/main" id="{62019EE3-3E7C-4FA1-9724-088A3D8857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73" name="Picture 3" descr="https://tssadev.oracleoutsourcing.com/OA_HTML/cabo/images/swan/t.gif">
          <a:extLst>
            <a:ext uri="{FF2B5EF4-FFF2-40B4-BE49-F238E27FC236}">
              <a16:creationId xmlns:a16="http://schemas.microsoft.com/office/drawing/2014/main" id="{935561BD-2C75-4633-A225-4B90C4B935D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74" name="Picture 3" descr="https://tssadev.oracleoutsourcing.com/OA_HTML/cabo/images/swan/t.gif">
          <a:extLst>
            <a:ext uri="{FF2B5EF4-FFF2-40B4-BE49-F238E27FC236}">
              <a16:creationId xmlns:a16="http://schemas.microsoft.com/office/drawing/2014/main" id="{946DB192-6A6B-4348-A94C-45F4D8DB4C8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75" name="Picture 3" descr="https://tssadev.oracleoutsourcing.com/OA_HTML/cabo/images/swan/t.gif">
          <a:extLst>
            <a:ext uri="{FF2B5EF4-FFF2-40B4-BE49-F238E27FC236}">
              <a16:creationId xmlns:a16="http://schemas.microsoft.com/office/drawing/2014/main" id="{24BEF94F-4B29-47AF-9661-5DF4B807C6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76" name="Picture 3" descr="https://tssadev.oracleoutsourcing.com/OA_HTML/cabo/images/swan/t.gif">
          <a:extLst>
            <a:ext uri="{FF2B5EF4-FFF2-40B4-BE49-F238E27FC236}">
              <a16:creationId xmlns:a16="http://schemas.microsoft.com/office/drawing/2014/main" id="{79F0E12F-C353-4D65-ADC5-7FE7761DE1F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77" name="Picture 3" descr="https://tssadev.oracleoutsourcing.com/OA_HTML/cabo/images/swan/t.gif">
          <a:extLst>
            <a:ext uri="{FF2B5EF4-FFF2-40B4-BE49-F238E27FC236}">
              <a16:creationId xmlns:a16="http://schemas.microsoft.com/office/drawing/2014/main" id="{4DA526F2-1B6C-4D2D-B66F-D8DCDAAECFB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78" name="Picture 3" descr="https://tssadev.oracleoutsourcing.com/OA_HTML/cabo/images/swan/t.gif">
          <a:extLst>
            <a:ext uri="{FF2B5EF4-FFF2-40B4-BE49-F238E27FC236}">
              <a16:creationId xmlns:a16="http://schemas.microsoft.com/office/drawing/2014/main" id="{042AA506-E04D-430E-B70E-4C9D39E8A7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79" name="Picture 3" descr="https://tssadev.oracleoutsourcing.com/OA_HTML/cabo/images/swan/t.gif">
          <a:extLst>
            <a:ext uri="{FF2B5EF4-FFF2-40B4-BE49-F238E27FC236}">
              <a16:creationId xmlns:a16="http://schemas.microsoft.com/office/drawing/2014/main" id="{67B58166-B558-4756-8001-785DADA6DE8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80" name="Picture 3" descr="https://tssadev.oracleoutsourcing.com/OA_HTML/cabo/images/swan/t.gif">
          <a:extLst>
            <a:ext uri="{FF2B5EF4-FFF2-40B4-BE49-F238E27FC236}">
              <a16:creationId xmlns:a16="http://schemas.microsoft.com/office/drawing/2014/main" id="{69A1CEFA-3CCE-4267-A148-A30086581A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81" name="Picture 3" descr="https://tssadev.oracleoutsourcing.com/OA_HTML/cabo/images/swan/t.gif">
          <a:extLst>
            <a:ext uri="{FF2B5EF4-FFF2-40B4-BE49-F238E27FC236}">
              <a16:creationId xmlns:a16="http://schemas.microsoft.com/office/drawing/2014/main" id="{22784AFE-4F5F-42C5-9508-8E01C6B822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82" name="Picture 3" descr="https://tssadev.oracleoutsourcing.com/OA_HTML/cabo/images/swan/t.gif">
          <a:extLst>
            <a:ext uri="{FF2B5EF4-FFF2-40B4-BE49-F238E27FC236}">
              <a16:creationId xmlns:a16="http://schemas.microsoft.com/office/drawing/2014/main" id="{30ABDE54-1382-49C5-A75C-A09E6832395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83" name="Picture 3" descr="https://tssadev.oracleoutsourcing.com/OA_HTML/cabo/images/swan/t.gif">
          <a:extLst>
            <a:ext uri="{FF2B5EF4-FFF2-40B4-BE49-F238E27FC236}">
              <a16:creationId xmlns:a16="http://schemas.microsoft.com/office/drawing/2014/main" id="{DD86A985-74E6-41CA-A1F2-963E0AA3BD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84" name="Picture 3" descr="https://tssadev.oracleoutsourcing.com/OA_HTML/cabo/images/swan/t.gif">
          <a:extLst>
            <a:ext uri="{FF2B5EF4-FFF2-40B4-BE49-F238E27FC236}">
              <a16:creationId xmlns:a16="http://schemas.microsoft.com/office/drawing/2014/main" id="{CE263A95-D94E-439A-89E5-38E7D4185CB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85" name="Picture 3" descr="https://tssadev.oracleoutsourcing.com/OA_HTML/cabo/images/swan/t.gif">
          <a:extLst>
            <a:ext uri="{FF2B5EF4-FFF2-40B4-BE49-F238E27FC236}">
              <a16:creationId xmlns:a16="http://schemas.microsoft.com/office/drawing/2014/main" id="{FF81E369-5E84-44A6-882B-822FED59A14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86" name="Picture 3" descr="https://tssadev.oracleoutsourcing.com/OA_HTML/cabo/images/swan/t.gif">
          <a:extLst>
            <a:ext uri="{FF2B5EF4-FFF2-40B4-BE49-F238E27FC236}">
              <a16:creationId xmlns:a16="http://schemas.microsoft.com/office/drawing/2014/main" id="{EEE66989-FC5A-4989-AEB6-C830E3DACC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87" name="Picture 3" descr="https://tssadev.oracleoutsourcing.com/OA_HTML/cabo/images/swan/t.gif">
          <a:extLst>
            <a:ext uri="{FF2B5EF4-FFF2-40B4-BE49-F238E27FC236}">
              <a16:creationId xmlns:a16="http://schemas.microsoft.com/office/drawing/2014/main" id="{68AF5276-E6A7-4ABE-B079-F4E84951601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88" name="Picture 3" descr="https://tssadev.oracleoutsourcing.com/OA_HTML/cabo/images/swan/t.gif">
          <a:extLst>
            <a:ext uri="{FF2B5EF4-FFF2-40B4-BE49-F238E27FC236}">
              <a16:creationId xmlns:a16="http://schemas.microsoft.com/office/drawing/2014/main" id="{3042177D-B725-461E-B400-C66D21DDD8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89" name="Picture 3" descr="https://tssadev.oracleoutsourcing.com/OA_HTML/cabo/images/swan/t.gif">
          <a:extLst>
            <a:ext uri="{FF2B5EF4-FFF2-40B4-BE49-F238E27FC236}">
              <a16:creationId xmlns:a16="http://schemas.microsoft.com/office/drawing/2014/main" id="{A520F915-68DB-4F34-8EF1-CB7385831F1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90" name="Picture 3" descr="https://tssadev.oracleoutsourcing.com/OA_HTML/cabo/images/swan/t.gif">
          <a:extLst>
            <a:ext uri="{FF2B5EF4-FFF2-40B4-BE49-F238E27FC236}">
              <a16:creationId xmlns:a16="http://schemas.microsoft.com/office/drawing/2014/main" id="{F60C930A-5E46-4033-990B-386B802D69D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91" name="Picture 3" descr="https://tssadev.oracleoutsourcing.com/OA_HTML/cabo/images/swan/t.gif">
          <a:extLst>
            <a:ext uri="{FF2B5EF4-FFF2-40B4-BE49-F238E27FC236}">
              <a16:creationId xmlns:a16="http://schemas.microsoft.com/office/drawing/2014/main" id="{E835172A-4872-48A3-8DB3-D8AADA414C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92" name="Picture 3" descr="https://tssadev.oracleoutsourcing.com/OA_HTML/cabo/images/swan/t.gif">
          <a:extLst>
            <a:ext uri="{FF2B5EF4-FFF2-40B4-BE49-F238E27FC236}">
              <a16:creationId xmlns:a16="http://schemas.microsoft.com/office/drawing/2014/main" id="{44E2A900-435C-45DA-96A5-29E9DE96E3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93" name="Picture 3" descr="https://tssadev.oracleoutsourcing.com/OA_HTML/cabo/images/swan/t.gif">
          <a:extLst>
            <a:ext uri="{FF2B5EF4-FFF2-40B4-BE49-F238E27FC236}">
              <a16:creationId xmlns:a16="http://schemas.microsoft.com/office/drawing/2014/main" id="{16B5644D-B880-4D26-9508-24A8AE5485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94" name="Picture 3" descr="https://tssadev.oracleoutsourcing.com/OA_HTML/cabo/images/swan/t.gif">
          <a:extLst>
            <a:ext uri="{FF2B5EF4-FFF2-40B4-BE49-F238E27FC236}">
              <a16:creationId xmlns:a16="http://schemas.microsoft.com/office/drawing/2014/main" id="{799631F1-1505-4102-874D-64DC0D7ED0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95" name="Picture 3" descr="https://tssadev.oracleoutsourcing.com/OA_HTML/cabo/images/swan/t.gif">
          <a:extLst>
            <a:ext uri="{FF2B5EF4-FFF2-40B4-BE49-F238E27FC236}">
              <a16:creationId xmlns:a16="http://schemas.microsoft.com/office/drawing/2014/main" id="{6B9EAC91-E309-4C55-8C6B-73C2B463A4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96" name="Picture 3" descr="https://tssadev.oracleoutsourcing.com/OA_HTML/cabo/images/swan/t.gif">
          <a:extLst>
            <a:ext uri="{FF2B5EF4-FFF2-40B4-BE49-F238E27FC236}">
              <a16:creationId xmlns:a16="http://schemas.microsoft.com/office/drawing/2014/main" id="{24DDAB09-AD59-471F-AA21-1F3802F4893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97" name="Picture 3" descr="https://tssadev.oracleoutsourcing.com/OA_HTML/cabo/images/swan/t.gif">
          <a:extLst>
            <a:ext uri="{FF2B5EF4-FFF2-40B4-BE49-F238E27FC236}">
              <a16:creationId xmlns:a16="http://schemas.microsoft.com/office/drawing/2014/main" id="{1AAE3C4A-AF8B-43D2-95DE-EA3FCE507C5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98" name="Picture 3" descr="https://tssadev.oracleoutsourcing.com/OA_HTML/cabo/images/swan/t.gif">
          <a:extLst>
            <a:ext uri="{FF2B5EF4-FFF2-40B4-BE49-F238E27FC236}">
              <a16:creationId xmlns:a16="http://schemas.microsoft.com/office/drawing/2014/main" id="{733BEC03-B46B-4D48-8944-E8F93B4E4B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499" name="Picture 3" descr="https://tssadev.oracleoutsourcing.com/OA_HTML/cabo/images/swan/t.gif">
          <a:extLst>
            <a:ext uri="{FF2B5EF4-FFF2-40B4-BE49-F238E27FC236}">
              <a16:creationId xmlns:a16="http://schemas.microsoft.com/office/drawing/2014/main" id="{4146EC72-F1A6-4D9B-9622-3A415827F34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00" name="Picture 3" descr="https://tssadev.oracleoutsourcing.com/OA_HTML/cabo/images/swan/t.gif">
          <a:extLst>
            <a:ext uri="{FF2B5EF4-FFF2-40B4-BE49-F238E27FC236}">
              <a16:creationId xmlns:a16="http://schemas.microsoft.com/office/drawing/2014/main" id="{BC4C1D21-A48B-4091-9387-AEEEC182AB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01" name="Picture 3" descr="https://tssadev.oracleoutsourcing.com/OA_HTML/cabo/images/swan/t.gif">
          <a:extLst>
            <a:ext uri="{FF2B5EF4-FFF2-40B4-BE49-F238E27FC236}">
              <a16:creationId xmlns:a16="http://schemas.microsoft.com/office/drawing/2014/main" id="{13EB7EEB-F343-46E0-A775-23054E666B1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02" name="Picture 3" descr="https://tssadev.oracleoutsourcing.com/OA_HTML/cabo/images/swan/t.gif">
          <a:extLst>
            <a:ext uri="{FF2B5EF4-FFF2-40B4-BE49-F238E27FC236}">
              <a16:creationId xmlns:a16="http://schemas.microsoft.com/office/drawing/2014/main" id="{F8DDE2E8-E1FC-4EE8-930C-7BBAA8D2942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03" name="Picture 3" descr="https://tssadev.oracleoutsourcing.com/OA_HTML/cabo/images/swan/t.gif">
          <a:extLst>
            <a:ext uri="{FF2B5EF4-FFF2-40B4-BE49-F238E27FC236}">
              <a16:creationId xmlns:a16="http://schemas.microsoft.com/office/drawing/2014/main" id="{BBC4FDBF-85E4-428A-8DA6-D117B9DDC8C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04" name="Picture 3" descr="https://tssadev.oracleoutsourcing.com/OA_HTML/cabo/images/swan/t.gif">
          <a:extLst>
            <a:ext uri="{FF2B5EF4-FFF2-40B4-BE49-F238E27FC236}">
              <a16:creationId xmlns:a16="http://schemas.microsoft.com/office/drawing/2014/main" id="{1B5C64F6-C8F8-4407-84DE-3EF3A6F4BE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05" name="Picture 3" descr="https://tssadev.oracleoutsourcing.com/OA_HTML/cabo/images/swan/t.gif">
          <a:extLst>
            <a:ext uri="{FF2B5EF4-FFF2-40B4-BE49-F238E27FC236}">
              <a16:creationId xmlns:a16="http://schemas.microsoft.com/office/drawing/2014/main" id="{E5C56D3A-4645-4A27-9872-246DB66DFA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06" name="Picture 3" descr="https://tssadev.oracleoutsourcing.com/OA_HTML/cabo/images/swan/t.gif">
          <a:extLst>
            <a:ext uri="{FF2B5EF4-FFF2-40B4-BE49-F238E27FC236}">
              <a16:creationId xmlns:a16="http://schemas.microsoft.com/office/drawing/2014/main" id="{C842A874-BF27-4DD2-BA29-F5B93DAAA60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07" name="Picture 3" descr="https://tssadev.oracleoutsourcing.com/OA_HTML/cabo/images/swan/t.gif">
          <a:extLst>
            <a:ext uri="{FF2B5EF4-FFF2-40B4-BE49-F238E27FC236}">
              <a16:creationId xmlns:a16="http://schemas.microsoft.com/office/drawing/2014/main" id="{96800E9D-D5D3-4176-8DDC-0D13DE498CF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08" name="Picture 3" descr="https://tssadev.oracleoutsourcing.com/OA_HTML/cabo/images/swan/t.gif">
          <a:extLst>
            <a:ext uri="{FF2B5EF4-FFF2-40B4-BE49-F238E27FC236}">
              <a16:creationId xmlns:a16="http://schemas.microsoft.com/office/drawing/2014/main" id="{AA594AF9-9238-4485-B2B7-AF5730A3A4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09" name="Picture 3" descr="https://tssadev.oracleoutsourcing.com/OA_HTML/cabo/images/swan/t.gif">
          <a:extLst>
            <a:ext uri="{FF2B5EF4-FFF2-40B4-BE49-F238E27FC236}">
              <a16:creationId xmlns:a16="http://schemas.microsoft.com/office/drawing/2014/main" id="{8C6FEE38-8943-47B7-9E52-E38AB6EEE6C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10" name="Picture 3" descr="https://tssadev.oracleoutsourcing.com/OA_HTML/cabo/images/swan/t.gif">
          <a:extLst>
            <a:ext uri="{FF2B5EF4-FFF2-40B4-BE49-F238E27FC236}">
              <a16:creationId xmlns:a16="http://schemas.microsoft.com/office/drawing/2014/main" id="{ACA62023-4ABF-4FFD-901C-BBF16BE4D8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11" name="Picture 3" descr="https://tssadev.oracleoutsourcing.com/OA_HTML/cabo/images/swan/t.gif">
          <a:extLst>
            <a:ext uri="{FF2B5EF4-FFF2-40B4-BE49-F238E27FC236}">
              <a16:creationId xmlns:a16="http://schemas.microsoft.com/office/drawing/2014/main" id="{5BDEAD35-703B-4CD6-BBC6-23CE952E7C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12" name="Picture 3" descr="https://tssadev.oracleoutsourcing.com/OA_HTML/cabo/images/swan/t.gif">
          <a:extLst>
            <a:ext uri="{FF2B5EF4-FFF2-40B4-BE49-F238E27FC236}">
              <a16:creationId xmlns:a16="http://schemas.microsoft.com/office/drawing/2014/main" id="{DEB3BB6D-D709-4DEF-9FC7-BDE6B306A5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13" name="Picture 3" descr="https://tssadev.oracleoutsourcing.com/OA_HTML/cabo/images/swan/t.gif">
          <a:extLst>
            <a:ext uri="{FF2B5EF4-FFF2-40B4-BE49-F238E27FC236}">
              <a16:creationId xmlns:a16="http://schemas.microsoft.com/office/drawing/2014/main" id="{6C19303C-8D5D-4F0C-8B16-18C5846C18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14" name="Picture 3" descr="https://tssadev.oracleoutsourcing.com/OA_HTML/cabo/images/swan/t.gif">
          <a:extLst>
            <a:ext uri="{FF2B5EF4-FFF2-40B4-BE49-F238E27FC236}">
              <a16:creationId xmlns:a16="http://schemas.microsoft.com/office/drawing/2014/main" id="{566F0C9A-E311-4ADB-B63F-63B90A1F27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15" name="Picture 3" descr="https://tssadev.oracleoutsourcing.com/OA_HTML/cabo/images/swan/t.gif">
          <a:extLst>
            <a:ext uri="{FF2B5EF4-FFF2-40B4-BE49-F238E27FC236}">
              <a16:creationId xmlns:a16="http://schemas.microsoft.com/office/drawing/2014/main" id="{5FC18900-E8D0-4D67-B327-44FC2EF05DC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16" name="Picture 3" descr="https://tssadev.oracleoutsourcing.com/OA_HTML/cabo/images/swan/t.gif">
          <a:extLst>
            <a:ext uri="{FF2B5EF4-FFF2-40B4-BE49-F238E27FC236}">
              <a16:creationId xmlns:a16="http://schemas.microsoft.com/office/drawing/2014/main" id="{BA4C9980-A827-4DFE-9E11-31373BDD065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17" name="Picture 3" descr="https://tssadev.oracleoutsourcing.com/OA_HTML/cabo/images/swan/t.gif">
          <a:extLst>
            <a:ext uri="{FF2B5EF4-FFF2-40B4-BE49-F238E27FC236}">
              <a16:creationId xmlns:a16="http://schemas.microsoft.com/office/drawing/2014/main" id="{4240D599-75EF-4FC0-9F83-BD0F114C613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18" name="Picture 3" descr="https://tssadev.oracleoutsourcing.com/OA_HTML/cabo/images/swan/t.gif">
          <a:extLst>
            <a:ext uri="{FF2B5EF4-FFF2-40B4-BE49-F238E27FC236}">
              <a16:creationId xmlns:a16="http://schemas.microsoft.com/office/drawing/2014/main" id="{DDADB4FB-2F3E-4477-A544-C3096B76D0E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19" name="Picture 3" descr="https://tssadev.oracleoutsourcing.com/OA_HTML/cabo/images/swan/t.gif">
          <a:extLst>
            <a:ext uri="{FF2B5EF4-FFF2-40B4-BE49-F238E27FC236}">
              <a16:creationId xmlns:a16="http://schemas.microsoft.com/office/drawing/2014/main" id="{2DBE39DD-4709-4E41-93D2-E2BC2E52D6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20" name="Picture 3" descr="https://tssadev.oracleoutsourcing.com/OA_HTML/cabo/images/swan/t.gif">
          <a:extLst>
            <a:ext uri="{FF2B5EF4-FFF2-40B4-BE49-F238E27FC236}">
              <a16:creationId xmlns:a16="http://schemas.microsoft.com/office/drawing/2014/main" id="{D94A4A2D-0862-412B-8BF5-A0C97713DF0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21" name="Picture 3" descr="https://tssadev.oracleoutsourcing.com/OA_HTML/cabo/images/swan/t.gif">
          <a:extLst>
            <a:ext uri="{FF2B5EF4-FFF2-40B4-BE49-F238E27FC236}">
              <a16:creationId xmlns:a16="http://schemas.microsoft.com/office/drawing/2014/main" id="{A2C67241-1345-4FC5-A891-799D904099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22" name="Picture 3" descr="https://tssadev.oracleoutsourcing.com/OA_HTML/cabo/images/swan/t.gif">
          <a:extLst>
            <a:ext uri="{FF2B5EF4-FFF2-40B4-BE49-F238E27FC236}">
              <a16:creationId xmlns:a16="http://schemas.microsoft.com/office/drawing/2014/main" id="{0BFE6B94-D3A0-4217-B853-68EBD04C20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23" name="Picture 3" descr="https://tssadev.oracleoutsourcing.com/OA_HTML/cabo/images/swan/t.gif">
          <a:extLst>
            <a:ext uri="{FF2B5EF4-FFF2-40B4-BE49-F238E27FC236}">
              <a16:creationId xmlns:a16="http://schemas.microsoft.com/office/drawing/2014/main" id="{D5A9D52C-205A-401A-9598-8A94C40AC6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24" name="Picture 3" descr="https://tssadev.oracleoutsourcing.com/OA_HTML/cabo/images/swan/t.gif">
          <a:extLst>
            <a:ext uri="{FF2B5EF4-FFF2-40B4-BE49-F238E27FC236}">
              <a16:creationId xmlns:a16="http://schemas.microsoft.com/office/drawing/2014/main" id="{45D90A85-95EA-4DC3-BC53-D2608C4C1E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25" name="Picture 3" descr="https://tssadev.oracleoutsourcing.com/OA_HTML/cabo/images/swan/t.gif">
          <a:extLst>
            <a:ext uri="{FF2B5EF4-FFF2-40B4-BE49-F238E27FC236}">
              <a16:creationId xmlns:a16="http://schemas.microsoft.com/office/drawing/2014/main" id="{E5CE8A1C-92CF-4CE0-8715-A24326827C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26" name="Picture 3" descr="https://tssadev.oracleoutsourcing.com/OA_HTML/cabo/images/swan/t.gif">
          <a:extLst>
            <a:ext uri="{FF2B5EF4-FFF2-40B4-BE49-F238E27FC236}">
              <a16:creationId xmlns:a16="http://schemas.microsoft.com/office/drawing/2014/main" id="{AF7E7CF1-C5BB-47F3-9678-198DCC403F5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27" name="Picture 526" descr="https://tssadev.oracleoutsourcing.com/OA_HTML/cabo/images/swan/t.gif">
          <a:extLst>
            <a:ext uri="{FF2B5EF4-FFF2-40B4-BE49-F238E27FC236}">
              <a16:creationId xmlns:a16="http://schemas.microsoft.com/office/drawing/2014/main" id="{C3CD878C-C1E1-4A0E-A6E1-5C3C3AFA23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28" name="Picture 3" descr="https://tssadev.oracleoutsourcing.com/OA_HTML/cabo/images/swan/t.gif">
          <a:extLst>
            <a:ext uri="{FF2B5EF4-FFF2-40B4-BE49-F238E27FC236}">
              <a16:creationId xmlns:a16="http://schemas.microsoft.com/office/drawing/2014/main" id="{BABD59D7-B7D2-4DF8-975F-5257ACC88D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29" name="Picture 3" descr="https://tssadev.oracleoutsourcing.com/OA_HTML/cabo/images/swan/t.gif">
          <a:extLst>
            <a:ext uri="{FF2B5EF4-FFF2-40B4-BE49-F238E27FC236}">
              <a16:creationId xmlns:a16="http://schemas.microsoft.com/office/drawing/2014/main" id="{99CA21AB-A998-42F5-8198-3A2F7858167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30" name="Picture 3" descr="https://tssadev.oracleoutsourcing.com/OA_HTML/cabo/images/swan/t.gif">
          <a:extLst>
            <a:ext uri="{FF2B5EF4-FFF2-40B4-BE49-F238E27FC236}">
              <a16:creationId xmlns:a16="http://schemas.microsoft.com/office/drawing/2014/main" id="{189F522A-14B3-4F5E-B5E3-D849E51EA5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31" name="Picture 3" descr="https://tssadev.oracleoutsourcing.com/OA_HTML/cabo/images/swan/t.gif">
          <a:extLst>
            <a:ext uri="{FF2B5EF4-FFF2-40B4-BE49-F238E27FC236}">
              <a16:creationId xmlns:a16="http://schemas.microsoft.com/office/drawing/2014/main" id="{868DBC9E-0EDA-4FDD-91D2-BB983705213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32" name="Picture 3" descr="https://tssadev.oracleoutsourcing.com/OA_HTML/cabo/images/swan/t.gif">
          <a:extLst>
            <a:ext uri="{FF2B5EF4-FFF2-40B4-BE49-F238E27FC236}">
              <a16:creationId xmlns:a16="http://schemas.microsoft.com/office/drawing/2014/main" id="{7071012C-B56A-4FD1-AA09-B500D6D3070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33" name="Picture 3" descr="https://tssadev.oracleoutsourcing.com/OA_HTML/cabo/images/swan/t.gif">
          <a:extLst>
            <a:ext uri="{FF2B5EF4-FFF2-40B4-BE49-F238E27FC236}">
              <a16:creationId xmlns:a16="http://schemas.microsoft.com/office/drawing/2014/main" id="{6CF4CFE0-2B22-4B7B-B0B9-3F15364943B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34" name="Picture 3" descr="https://tssadev.oracleoutsourcing.com/OA_HTML/cabo/images/swan/t.gif">
          <a:extLst>
            <a:ext uri="{FF2B5EF4-FFF2-40B4-BE49-F238E27FC236}">
              <a16:creationId xmlns:a16="http://schemas.microsoft.com/office/drawing/2014/main" id="{54BE0620-7EE6-4275-8E48-4C39704409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35" name="Picture 3" descr="https://tssadev.oracleoutsourcing.com/OA_HTML/cabo/images/swan/t.gif">
          <a:extLst>
            <a:ext uri="{FF2B5EF4-FFF2-40B4-BE49-F238E27FC236}">
              <a16:creationId xmlns:a16="http://schemas.microsoft.com/office/drawing/2014/main" id="{A008041B-18A5-40C2-828C-0B1095FD14C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36" name="Picture 3" descr="https://tssadev.oracleoutsourcing.com/OA_HTML/cabo/images/swan/t.gif">
          <a:extLst>
            <a:ext uri="{FF2B5EF4-FFF2-40B4-BE49-F238E27FC236}">
              <a16:creationId xmlns:a16="http://schemas.microsoft.com/office/drawing/2014/main" id="{EB0793B1-94DB-4D08-A1B9-283D3719D2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37" name="Picture 3" descr="https://tssadev.oracleoutsourcing.com/OA_HTML/cabo/images/swan/t.gif">
          <a:extLst>
            <a:ext uri="{FF2B5EF4-FFF2-40B4-BE49-F238E27FC236}">
              <a16:creationId xmlns:a16="http://schemas.microsoft.com/office/drawing/2014/main" id="{2D8139BE-8B5C-4428-8D16-6E0BCF1493A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38" name="Picture 3" descr="https://tssadev.oracleoutsourcing.com/OA_HTML/cabo/images/swan/t.gif">
          <a:extLst>
            <a:ext uri="{FF2B5EF4-FFF2-40B4-BE49-F238E27FC236}">
              <a16:creationId xmlns:a16="http://schemas.microsoft.com/office/drawing/2014/main" id="{28AA09AF-1FD1-44C1-A1A0-30888A1ECB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39" name="Picture 3" descr="https://tssadev.oracleoutsourcing.com/OA_HTML/cabo/images/swan/t.gif">
          <a:extLst>
            <a:ext uri="{FF2B5EF4-FFF2-40B4-BE49-F238E27FC236}">
              <a16:creationId xmlns:a16="http://schemas.microsoft.com/office/drawing/2014/main" id="{24BFA3D0-CD97-4C91-8255-554F7DD235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40" name="Picture 3" descr="https://tssadev.oracleoutsourcing.com/OA_HTML/cabo/images/swan/t.gif">
          <a:extLst>
            <a:ext uri="{FF2B5EF4-FFF2-40B4-BE49-F238E27FC236}">
              <a16:creationId xmlns:a16="http://schemas.microsoft.com/office/drawing/2014/main" id="{550BB586-20AA-4A31-BEDF-AA17E040EB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41" name="Picture 3" descr="https://tssadev.oracleoutsourcing.com/OA_HTML/cabo/images/swan/t.gif">
          <a:extLst>
            <a:ext uri="{FF2B5EF4-FFF2-40B4-BE49-F238E27FC236}">
              <a16:creationId xmlns:a16="http://schemas.microsoft.com/office/drawing/2014/main" id="{7B80D530-F9FC-4D86-BD89-B4ED1392A2F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42" name="Picture 3" descr="https://tssadev.oracleoutsourcing.com/OA_HTML/cabo/images/swan/t.gif">
          <a:extLst>
            <a:ext uri="{FF2B5EF4-FFF2-40B4-BE49-F238E27FC236}">
              <a16:creationId xmlns:a16="http://schemas.microsoft.com/office/drawing/2014/main" id="{092D192F-6636-43D8-A90A-D2210C25F0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43" name="Picture 3" descr="https://tssadev.oracleoutsourcing.com/OA_HTML/cabo/images/swan/t.gif">
          <a:extLst>
            <a:ext uri="{FF2B5EF4-FFF2-40B4-BE49-F238E27FC236}">
              <a16:creationId xmlns:a16="http://schemas.microsoft.com/office/drawing/2014/main" id="{B87CB1EE-1AC1-43EB-AE8B-811E07E54B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44" name="Picture 3" descr="https://tssadev.oracleoutsourcing.com/OA_HTML/cabo/images/swan/t.gif">
          <a:extLst>
            <a:ext uri="{FF2B5EF4-FFF2-40B4-BE49-F238E27FC236}">
              <a16:creationId xmlns:a16="http://schemas.microsoft.com/office/drawing/2014/main" id="{DDDA681A-6A7E-4CDD-B8CC-91E07EB353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45" name="Picture 3" descr="https://tssadev.oracleoutsourcing.com/OA_HTML/cabo/images/swan/t.gif">
          <a:extLst>
            <a:ext uri="{FF2B5EF4-FFF2-40B4-BE49-F238E27FC236}">
              <a16:creationId xmlns:a16="http://schemas.microsoft.com/office/drawing/2014/main" id="{E4C98E95-DE12-4974-B43A-970B00605EC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46" name="Picture 3" descr="https://tssadev.oracleoutsourcing.com/OA_HTML/cabo/images/swan/t.gif">
          <a:extLst>
            <a:ext uri="{FF2B5EF4-FFF2-40B4-BE49-F238E27FC236}">
              <a16:creationId xmlns:a16="http://schemas.microsoft.com/office/drawing/2014/main" id="{D04D2F95-F50D-4D57-BAE9-BAD047F85F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47" name="Picture 3" descr="https://tssadev.oracleoutsourcing.com/OA_HTML/cabo/images/swan/t.gif">
          <a:extLst>
            <a:ext uri="{FF2B5EF4-FFF2-40B4-BE49-F238E27FC236}">
              <a16:creationId xmlns:a16="http://schemas.microsoft.com/office/drawing/2014/main" id="{46358252-DB51-43A0-8110-2350FF9A423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48" name="Picture 3" descr="https://tssadev.oracleoutsourcing.com/OA_HTML/cabo/images/swan/t.gif">
          <a:extLst>
            <a:ext uri="{FF2B5EF4-FFF2-40B4-BE49-F238E27FC236}">
              <a16:creationId xmlns:a16="http://schemas.microsoft.com/office/drawing/2014/main" id="{CE1612F2-9252-40A6-8966-44DFA4BED81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49" name="Picture 3" descr="https://tssadev.oracleoutsourcing.com/OA_HTML/cabo/images/swan/t.gif">
          <a:extLst>
            <a:ext uri="{FF2B5EF4-FFF2-40B4-BE49-F238E27FC236}">
              <a16:creationId xmlns:a16="http://schemas.microsoft.com/office/drawing/2014/main" id="{4D292B46-DC9B-4A27-8899-E398071F26B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50" name="Picture 3" descr="https://tssadev.oracleoutsourcing.com/OA_HTML/cabo/images/swan/t.gif">
          <a:extLst>
            <a:ext uri="{FF2B5EF4-FFF2-40B4-BE49-F238E27FC236}">
              <a16:creationId xmlns:a16="http://schemas.microsoft.com/office/drawing/2014/main" id="{BC9C5F10-4FFA-4C71-A5E8-6B02E16AD3A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51" name="Picture 3" descr="https://tssadev.oracleoutsourcing.com/OA_HTML/cabo/images/swan/t.gif">
          <a:extLst>
            <a:ext uri="{FF2B5EF4-FFF2-40B4-BE49-F238E27FC236}">
              <a16:creationId xmlns:a16="http://schemas.microsoft.com/office/drawing/2014/main" id="{62BB5375-6CE8-4A93-BAA9-725D8F7196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52" name="Picture 3" descr="https://tssadev.oracleoutsourcing.com/OA_HTML/cabo/images/swan/t.gif">
          <a:extLst>
            <a:ext uri="{FF2B5EF4-FFF2-40B4-BE49-F238E27FC236}">
              <a16:creationId xmlns:a16="http://schemas.microsoft.com/office/drawing/2014/main" id="{8A9EBCA1-BB43-4BF5-8EB5-0D99C56A506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53" name="Picture 3" descr="https://tssadev.oracleoutsourcing.com/OA_HTML/cabo/images/swan/t.gif">
          <a:extLst>
            <a:ext uri="{FF2B5EF4-FFF2-40B4-BE49-F238E27FC236}">
              <a16:creationId xmlns:a16="http://schemas.microsoft.com/office/drawing/2014/main" id="{D5D060C2-F530-4D87-9393-F6A1F3B53E1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54" name="Picture 3" descr="https://tssadev.oracleoutsourcing.com/OA_HTML/cabo/images/swan/t.gif">
          <a:extLst>
            <a:ext uri="{FF2B5EF4-FFF2-40B4-BE49-F238E27FC236}">
              <a16:creationId xmlns:a16="http://schemas.microsoft.com/office/drawing/2014/main" id="{478C6A89-642E-4AE4-AF4A-2772649CBA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55" name="Picture 3" descr="https://tssadev.oracleoutsourcing.com/OA_HTML/cabo/images/swan/t.gif">
          <a:extLst>
            <a:ext uri="{FF2B5EF4-FFF2-40B4-BE49-F238E27FC236}">
              <a16:creationId xmlns:a16="http://schemas.microsoft.com/office/drawing/2014/main" id="{4AAA13E8-84CE-4D65-8006-CEBB4C9467C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56" name="Picture 3" descr="https://tssadev.oracleoutsourcing.com/OA_HTML/cabo/images/swan/t.gif">
          <a:extLst>
            <a:ext uri="{FF2B5EF4-FFF2-40B4-BE49-F238E27FC236}">
              <a16:creationId xmlns:a16="http://schemas.microsoft.com/office/drawing/2014/main" id="{0B8A889D-AAFC-406D-9EA9-B5E8E024BB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57" name="Picture 3" descr="https://tssadev.oracleoutsourcing.com/OA_HTML/cabo/images/swan/t.gif">
          <a:extLst>
            <a:ext uri="{FF2B5EF4-FFF2-40B4-BE49-F238E27FC236}">
              <a16:creationId xmlns:a16="http://schemas.microsoft.com/office/drawing/2014/main" id="{E6BEF9B6-79C6-42F0-A860-77D8C40CAB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58" name="Picture 3" descr="https://tssadev.oracleoutsourcing.com/OA_HTML/cabo/images/swan/t.gif">
          <a:extLst>
            <a:ext uri="{FF2B5EF4-FFF2-40B4-BE49-F238E27FC236}">
              <a16:creationId xmlns:a16="http://schemas.microsoft.com/office/drawing/2014/main" id="{CA1B948C-B884-4B53-BF56-52E705D719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59" name="Picture 3" descr="https://tssadev.oracleoutsourcing.com/OA_HTML/cabo/images/swan/t.gif">
          <a:extLst>
            <a:ext uri="{FF2B5EF4-FFF2-40B4-BE49-F238E27FC236}">
              <a16:creationId xmlns:a16="http://schemas.microsoft.com/office/drawing/2014/main" id="{7F6EFDB9-A9C5-4527-B90C-CFC79006E38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60" name="Picture 3" descr="https://tssadev.oracleoutsourcing.com/OA_HTML/cabo/images/swan/t.gif">
          <a:extLst>
            <a:ext uri="{FF2B5EF4-FFF2-40B4-BE49-F238E27FC236}">
              <a16:creationId xmlns:a16="http://schemas.microsoft.com/office/drawing/2014/main" id="{E4B46096-42ED-4D97-855B-7B91C22D7E4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61" name="Picture 3" descr="https://tssadev.oracleoutsourcing.com/OA_HTML/cabo/images/swan/t.gif">
          <a:extLst>
            <a:ext uri="{FF2B5EF4-FFF2-40B4-BE49-F238E27FC236}">
              <a16:creationId xmlns:a16="http://schemas.microsoft.com/office/drawing/2014/main" id="{BDB61EA0-7894-4893-B9E4-96EE8175268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62" name="Picture 3" descr="https://tssadev.oracleoutsourcing.com/OA_HTML/cabo/images/swan/t.gif">
          <a:extLst>
            <a:ext uri="{FF2B5EF4-FFF2-40B4-BE49-F238E27FC236}">
              <a16:creationId xmlns:a16="http://schemas.microsoft.com/office/drawing/2014/main" id="{B3324B1A-CE3D-403B-AD47-F2A9114496D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63" name="Picture 3" descr="https://tssadev.oracleoutsourcing.com/OA_HTML/cabo/images/swan/t.gif">
          <a:extLst>
            <a:ext uri="{FF2B5EF4-FFF2-40B4-BE49-F238E27FC236}">
              <a16:creationId xmlns:a16="http://schemas.microsoft.com/office/drawing/2014/main" id="{82FB3EA4-1817-480C-8C37-028939EF30F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64" name="Picture 3" descr="https://tssadev.oracleoutsourcing.com/OA_HTML/cabo/images/swan/t.gif">
          <a:extLst>
            <a:ext uri="{FF2B5EF4-FFF2-40B4-BE49-F238E27FC236}">
              <a16:creationId xmlns:a16="http://schemas.microsoft.com/office/drawing/2014/main" id="{8968EE02-8657-49A0-B85F-CA077DDAA13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65" name="Picture 3" descr="https://tssadev.oracleoutsourcing.com/OA_HTML/cabo/images/swan/t.gif">
          <a:extLst>
            <a:ext uri="{FF2B5EF4-FFF2-40B4-BE49-F238E27FC236}">
              <a16:creationId xmlns:a16="http://schemas.microsoft.com/office/drawing/2014/main" id="{26E9205B-93E2-4DCB-AAC8-9FA1C42D8B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66" name="Picture 3" descr="https://tssadev.oracleoutsourcing.com/OA_HTML/cabo/images/swan/t.gif">
          <a:extLst>
            <a:ext uri="{FF2B5EF4-FFF2-40B4-BE49-F238E27FC236}">
              <a16:creationId xmlns:a16="http://schemas.microsoft.com/office/drawing/2014/main" id="{5F1900E7-8171-4F74-B618-630F947C101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67" name="Picture 3" descr="https://tssadev.oracleoutsourcing.com/OA_HTML/cabo/images/swan/t.gif">
          <a:extLst>
            <a:ext uri="{FF2B5EF4-FFF2-40B4-BE49-F238E27FC236}">
              <a16:creationId xmlns:a16="http://schemas.microsoft.com/office/drawing/2014/main" id="{476D81E2-0073-4684-A3CE-6AF41DA084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68" name="Picture 3" descr="https://tssadev.oracleoutsourcing.com/OA_HTML/cabo/images/swan/t.gif">
          <a:extLst>
            <a:ext uri="{FF2B5EF4-FFF2-40B4-BE49-F238E27FC236}">
              <a16:creationId xmlns:a16="http://schemas.microsoft.com/office/drawing/2014/main" id="{0647073E-46D5-43EE-A9B4-825D137327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69" name="Picture 3" descr="https://tssadev.oracleoutsourcing.com/OA_HTML/cabo/images/swan/t.gif">
          <a:extLst>
            <a:ext uri="{FF2B5EF4-FFF2-40B4-BE49-F238E27FC236}">
              <a16:creationId xmlns:a16="http://schemas.microsoft.com/office/drawing/2014/main" id="{A9CE6EBE-A3B7-4F60-B860-3B2A45B439E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70" name="Picture 3" descr="https://tssadev.oracleoutsourcing.com/OA_HTML/cabo/images/swan/t.gif">
          <a:extLst>
            <a:ext uri="{FF2B5EF4-FFF2-40B4-BE49-F238E27FC236}">
              <a16:creationId xmlns:a16="http://schemas.microsoft.com/office/drawing/2014/main" id="{35B8D088-768F-40FC-8744-67B7507E92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71" name="Picture 3" descr="https://tssadev.oracleoutsourcing.com/OA_HTML/cabo/images/swan/t.gif">
          <a:extLst>
            <a:ext uri="{FF2B5EF4-FFF2-40B4-BE49-F238E27FC236}">
              <a16:creationId xmlns:a16="http://schemas.microsoft.com/office/drawing/2014/main" id="{47FF84A4-DBFC-45E4-9268-0B619D21189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72" name="Picture 3" descr="https://tssadev.oracleoutsourcing.com/OA_HTML/cabo/images/swan/t.gif">
          <a:extLst>
            <a:ext uri="{FF2B5EF4-FFF2-40B4-BE49-F238E27FC236}">
              <a16:creationId xmlns:a16="http://schemas.microsoft.com/office/drawing/2014/main" id="{4566A1A9-CD8F-48BB-9A8B-86EFAB29120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73" name="Picture 3" descr="https://tssadev.oracleoutsourcing.com/OA_HTML/cabo/images/swan/t.gif">
          <a:extLst>
            <a:ext uri="{FF2B5EF4-FFF2-40B4-BE49-F238E27FC236}">
              <a16:creationId xmlns:a16="http://schemas.microsoft.com/office/drawing/2014/main" id="{D8468C1E-B325-4E29-877B-05B137B113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74" name="Picture 3" descr="https://tssadev.oracleoutsourcing.com/OA_HTML/cabo/images/swan/t.gif">
          <a:extLst>
            <a:ext uri="{FF2B5EF4-FFF2-40B4-BE49-F238E27FC236}">
              <a16:creationId xmlns:a16="http://schemas.microsoft.com/office/drawing/2014/main" id="{B016C2D0-BE63-43E8-92FB-59ED1D3E09C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75" name="Picture 3" descr="https://tssadev.oracleoutsourcing.com/OA_HTML/cabo/images/swan/t.gif">
          <a:extLst>
            <a:ext uri="{FF2B5EF4-FFF2-40B4-BE49-F238E27FC236}">
              <a16:creationId xmlns:a16="http://schemas.microsoft.com/office/drawing/2014/main" id="{3E062A7F-8838-48D9-A015-A100E65F81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76" name="Picture 3" descr="https://tssadev.oracleoutsourcing.com/OA_HTML/cabo/images/swan/t.gif">
          <a:extLst>
            <a:ext uri="{FF2B5EF4-FFF2-40B4-BE49-F238E27FC236}">
              <a16:creationId xmlns:a16="http://schemas.microsoft.com/office/drawing/2014/main" id="{EE02BEC0-FBE4-4B10-B0C2-3002BB1A7F6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77" name="Picture 3" descr="https://tssadev.oracleoutsourcing.com/OA_HTML/cabo/images/swan/t.gif">
          <a:extLst>
            <a:ext uri="{FF2B5EF4-FFF2-40B4-BE49-F238E27FC236}">
              <a16:creationId xmlns:a16="http://schemas.microsoft.com/office/drawing/2014/main" id="{E6CFA210-9D6B-49EC-9584-D1868B13117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78" name="Picture 3" descr="https://tssadev.oracleoutsourcing.com/OA_HTML/cabo/images/swan/t.gif">
          <a:extLst>
            <a:ext uri="{FF2B5EF4-FFF2-40B4-BE49-F238E27FC236}">
              <a16:creationId xmlns:a16="http://schemas.microsoft.com/office/drawing/2014/main" id="{2CD740E9-3A70-48FB-835C-EC25C4381A3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79" name="Picture 3" descr="https://tssadev.oracleoutsourcing.com/OA_HTML/cabo/images/swan/t.gif">
          <a:extLst>
            <a:ext uri="{FF2B5EF4-FFF2-40B4-BE49-F238E27FC236}">
              <a16:creationId xmlns:a16="http://schemas.microsoft.com/office/drawing/2014/main" id="{737E540D-AE05-4AF8-A793-9F1B3C6F0FC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80" name="Picture 3" descr="https://tssadev.oracleoutsourcing.com/OA_HTML/cabo/images/swan/t.gif">
          <a:extLst>
            <a:ext uri="{FF2B5EF4-FFF2-40B4-BE49-F238E27FC236}">
              <a16:creationId xmlns:a16="http://schemas.microsoft.com/office/drawing/2014/main" id="{4DFAAD5F-7CBE-4BB3-85BB-E4B5F08EB8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81" name="Picture 3" descr="https://tssadev.oracleoutsourcing.com/OA_HTML/cabo/images/swan/t.gif">
          <a:extLst>
            <a:ext uri="{FF2B5EF4-FFF2-40B4-BE49-F238E27FC236}">
              <a16:creationId xmlns:a16="http://schemas.microsoft.com/office/drawing/2014/main" id="{A9267469-B832-4601-A4CE-B0D39BC9B6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82" name="Picture 3" descr="https://tssadev.oracleoutsourcing.com/OA_HTML/cabo/images/swan/t.gif">
          <a:extLst>
            <a:ext uri="{FF2B5EF4-FFF2-40B4-BE49-F238E27FC236}">
              <a16:creationId xmlns:a16="http://schemas.microsoft.com/office/drawing/2014/main" id="{3DD697B1-68EA-4C19-A575-100B3A7B6B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583" name="Picture 3" descr="https://tssadev.oracleoutsourcing.com/OA_HTML/cabo/images/swan/t.gif">
          <a:extLst>
            <a:ext uri="{FF2B5EF4-FFF2-40B4-BE49-F238E27FC236}">
              <a16:creationId xmlns:a16="http://schemas.microsoft.com/office/drawing/2014/main" id="{94D0BB2A-1AAC-4A55-8160-77458FBAE49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84" name="Picture 3" descr="https://tssadev.oracleoutsourcing.com/OA_HTML/cabo/images/swan/t.gif">
          <a:extLst>
            <a:ext uri="{FF2B5EF4-FFF2-40B4-BE49-F238E27FC236}">
              <a16:creationId xmlns:a16="http://schemas.microsoft.com/office/drawing/2014/main" id="{C1C57F13-C90B-46D2-8711-99430C2A1E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85" name="Picture 584" descr="https://tssadev.oracleoutsourcing.com/OA_HTML/cabo/images/swan/t.gif">
          <a:extLst>
            <a:ext uri="{FF2B5EF4-FFF2-40B4-BE49-F238E27FC236}">
              <a16:creationId xmlns:a16="http://schemas.microsoft.com/office/drawing/2014/main" id="{B3AB3C78-79A1-49CE-B23D-123A6A8C6CD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86" name="Picture 3" descr="https://tssadev.oracleoutsourcing.com/OA_HTML/cabo/images/swan/t.gif">
          <a:extLst>
            <a:ext uri="{FF2B5EF4-FFF2-40B4-BE49-F238E27FC236}">
              <a16:creationId xmlns:a16="http://schemas.microsoft.com/office/drawing/2014/main" id="{E1D30B7A-C985-4A38-A99E-8DBF45D483F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87" name="Picture 3" descr="https://tssadev.oracleoutsourcing.com/OA_HTML/cabo/images/swan/t.gif">
          <a:extLst>
            <a:ext uri="{FF2B5EF4-FFF2-40B4-BE49-F238E27FC236}">
              <a16:creationId xmlns:a16="http://schemas.microsoft.com/office/drawing/2014/main" id="{5E921F87-D4F0-4B6B-8AFA-4F7EF75A547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88" name="Picture 3" descr="https://tssadev.oracleoutsourcing.com/OA_HTML/cabo/images/swan/t.gif">
          <a:extLst>
            <a:ext uri="{FF2B5EF4-FFF2-40B4-BE49-F238E27FC236}">
              <a16:creationId xmlns:a16="http://schemas.microsoft.com/office/drawing/2014/main" id="{FA046FF6-105B-4EDE-B778-F2BF8524872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89" name="Picture 3" descr="https://tssadev.oracleoutsourcing.com/OA_HTML/cabo/images/swan/t.gif">
          <a:extLst>
            <a:ext uri="{FF2B5EF4-FFF2-40B4-BE49-F238E27FC236}">
              <a16:creationId xmlns:a16="http://schemas.microsoft.com/office/drawing/2014/main" id="{AC107E4D-F16D-46D7-82FA-DEFE2A786D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90" name="Picture 3" descr="https://tssadev.oracleoutsourcing.com/OA_HTML/cabo/images/swan/t.gif">
          <a:extLst>
            <a:ext uri="{FF2B5EF4-FFF2-40B4-BE49-F238E27FC236}">
              <a16:creationId xmlns:a16="http://schemas.microsoft.com/office/drawing/2014/main" id="{21F1A9C8-C294-4619-B7F1-0D2612CFB7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91" name="Picture 3" descr="https://tssadev.oracleoutsourcing.com/OA_HTML/cabo/images/swan/t.gif">
          <a:extLst>
            <a:ext uri="{FF2B5EF4-FFF2-40B4-BE49-F238E27FC236}">
              <a16:creationId xmlns:a16="http://schemas.microsoft.com/office/drawing/2014/main" id="{3E967549-188B-4EA9-901D-0C4D7B66DC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92" name="Picture 3" descr="https://tssadev.oracleoutsourcing.com/OA_HTML/cabo/images/swan/t.gif">
          <a:extLst>
            <a:ext uri="{FF2B5EF4-FFF2-40B4-BE49-F238E27FC236}">
              <a16:creationId xmlns:a16="http://schemas.microsoft.com/office/drawing/2014/main" id="{45B4D53F-D8B5-4B05-89D6-FFFA87730F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93" name="Picture 3" descr="https://tssadev.oracleoutsourcing.com/OA_HTML/cabo/images/swan/t.gif">
          <a:extLst>
            <a:ext uri="{FF2B5EF4-FFF2-40B4-BE49-F238E27FC236}">
              <a16:creationId xmlns:a16="http://schemas.microsoft.com/office/drawing/2014/main" id="{8A3E3C77-88CC-4034-8001-167BB6C148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94" name="Picture 3" descr="https://tssadev.oracleoutsourcing.com/OA_HTML/cabo/images/swan/t.gif">
          <a:extLst>
            <a:ext uri="{FF2B5EF4-FFF2-40B4-BE49-F238E27FC236}">
              <a16:creationId xmlns:a16="http://schemas.microsoft.com/office/drawing/2014/main" id="{9EC8D8CB-1E56-4AA5-81A7-8C8C7B8212D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95" name="Picture 3" descr="https://tssadev.oracleoutsourcing.com/OA_HTML/cabo/images/swan/t.gif">
          <a:extLst>
            <a:ext uri="{FF2B5EF4-FFF2-40B4-BE49-F238E27FC236}">
              <a16:creationId xmlns:a16="http://schemas.microsoft.com/office/drawing/2014/main" id="{7127787C-7F7E-4E7E-854C-192CDE9243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96" name="Picture 3" descr="https://tssadev.oracleoutsourcing.com/OA_HTML/cabo/images/swan/t.gif">
          <a:extLst>
            <a:ext uri="{FF2B5EF4-FFF2-40B4-BE49-F238E27FC236}">
              <a16:creationId xmlns:a16="http://schemas.microsoft.com/office/drawing/2014/main" id="{38751701-22A0-4CD1-A2A5-A7E34A9A4C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97" name="Picture 3" descr="https://tssadev.oracleoutsourcing.com/OA_HTML/cabo/images/swan/t.gif">
          <a:extLst>
            <a:ext uri="{FF2B5EF4-FFF2-40B4-BE49-F238E27FC236}">
              <a16:creationId xmlns:a16="http://schemas.microsoft.com/office/drawing/2014/main" id="{99C76BC3-B90E-44F0-A085-0DE74DD993A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98" name="Picture 3" descr="https://tssadev.oracleoutsourcing.com/OA_HTML/cabo/images/swan/t.gif">
          <a:extLst>
            <a:ext uri="{FF2B5EF4-FFF2-40B4-BE49-F238E27FC236}">
              <a16:creationId xmlns:a16="http://schemas.microsoft.com/office/drawing/2014/main" id="{D617AEFB-4518-4AA3-B5A8-14FFB589094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599" name="Picture 3" descr="https://tssadev.oracleoutsourcing.com/OA_HTML/cabo/images/swan/t.gif">
          <a:extLst>
            <a:ext uri="{FF2B5EF4-FFF2-40B4-BE49-F238E27FC236}">
              <a16:creationId xmlns:a16="http://schemas.microsoft.com/office/drawing/2014/main" id="{6DCCC470-EFB3-4718-A970-BC9C4D277F5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00" name="Picture 3" descr="https://tssadev.oracleoutsourcing.com/OA_HTML/cabo/images/swan/t.gif">
          <a:extLst>
            <a:ext uri="{FF2B5EF4-FFF2-40B4-BE49-F238E27FC236}">
              <a16:creationId xmlns:a16="http://schemas.microsoft.com/office/drawing/2014/main" id="{859419ED-AB79-4715-943E-0B46728DDF6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01" name="Picture 3" descr="https://tssadev.oracleoutsourcing.com/OA_HTML/cabo/images/swan/t.gif">
          <a:extLst>
            <a:ext uri="{FF2B5EF4-FFF2-40B4-BE49-F238E27FC236}">
              <a16:creationId xmlns:a16="http://schemas.microsoft.com/office/drawing/2014/main" id="{A1553E0B-CCE9-443D-9A26-6425603146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02" name="Picture 3" descr="https://tssadev.oracleoutsourcing.com/OA_HTML/cabo/images/swan/t.gif">
          <a:extLst>
            <a:ext uri="{FF2B5EF4-FFF2-40B4-BE49-F238E27FC236}">
              <a16:creationId xmlns:a16="http://schemas.microsoft.com/office/drawing/2014/main" id="{E6E51CCC-BCF4-4CD8-9CB4-AAF8E8CA8B4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03" name="Picture 3" descr="https://tssadev.oracleoutsourcing.com/OA_HTML/cabo/images/swan/t.gif">
          <a:extLst>
            <a:ext uri="{FF2B5EF4-FFF2-40B4-BE49-F238E27FC236}">
              <a16:creationId xmlns:a16="http://schemas.microsoft.com/office/drawing/2014/main" id="{C159E4B0-29D0-4A12-9DB1-71C6A415768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04" name="Picture 3" descr="https://tssadev.oracleoutsourcing.com/OA_HTML/cabo/images/swan/t.gif">
          <a:extLst>
            <a:ext uri="{FF2B5EF4-FFF2-40B4-BE49-F238E27FC236}">
              <a16:creationId xmlns:a16="http://schemas.microsoft.com/office/drawing/2014/main" id="{9AD48C86-6741-4712-85CA-22F09D3E37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05" name="Picture 3" descr="https://tssadev.oracleoutsourcing.com/OA_HTML/cabo/images/swan/t.gif">
          <a:extLst>
            <a:ext uri="{FF2B5EF4-FFF2-40B4-BE49-F238E27FC236}">
              <a16:creationId xmlns:a16="http://schemas.microsoft.com/office/drawing/2014/main" id="{752FF6DC-206A-44CD-8D5B-0FF7B45F8B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06" name="Picture 3" descr="https://tssadev.oracleoutsourcing.com/OA_HTML/cabo/images/swan/t.gif">
          <a:extLst>
            <a:ext uri="{FF2B5EF4-FFF2-40B4-BE49-F238E27FC236}">
              <a16:creationId xmlns:a16="http://schemas.microsoft.com/office/drawing/2014/main" id="{B1A42980-555B-4AE4-A449-3EBABEE395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07" name="Picture 3" descr="https://tssadev.oracleoutsourcing.com/OA_HTML/cabo/images/swan/t.gif">
          <a:extLst>
            <a:ext uri="{FF2B5EF4-FFF2-40B4-BE49-F238E27FC236}">
              <a16:creationId xmlns:a16="http://schemas.microsoft.com/office/drawing/2014/main" id="{B68BA683-E69D-4FB4-A686-EFEAABBFBF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08" name="Picture 3" descr="https://tssadev.oracleoutsourcing.com/OA_HTML/cabo/images/swan/t.gif">
          <a:extLst>
            <a:ext uri="{FF2B5EF4-FFF2-40B4-BE49-F238E27FC236}">
              <a16:creationId xmlns:a16="http://schemas.microsoft.com/office/drawing/2014/main" id="{D0A9C5F9-5CCE-4285-9E17-54F68AF4214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09" name="Picture 3" descr="https://tssadev.oracleoutsourcing.com/OA_HTML/cabo/images/swan/t.gif">
          <a:extLst>
            <a:ext uri="{FF2B5EF4-FFF2-40B4-BE49-F238E27FC236}">
              <a16:creationId xmlns:a16="http://schemas.microsoft.com/office/drawing/2014/main" id="{9A92AB29-503B-4B0E-B052-041A92839CA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10" name="Picture 3" descr="https://tssadev.oracleoutsourcing.com/OA_HTML/cabo/images/swan/t.gif">
          <a:extLst>
            <a:ext uri="{FF2B5EF4-FFF2-40B4-BE49-F238E27FC236}">
              <a16:creationId xmlns:a16="http://schemas.microsoft.com/office/drawing/2014/main" id="{2DC3428B-7BF2-4618-9ED9-87A9BAD2856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11" name="Picture 3" descr="https://tssadev.oracleoutsourcing.com/OA_HTML/cabo/images/swan/t.gif">
          <a:extLst>
            <a:ext uri="{FF2B5EF4-FFF2-40B4-BE49-F238E27FC236}">
              <a16:creationId xmlns:a16="http://schemas.microsoft.com/office/drawing/2014/main" id="{275A88BB-EB8E-4B13-A220-10C135F9091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12" name="Picture 3" descr="https://tssadev.oracleoutsourcing.com/OA_HTML/cabo/images/swan/t.gif">
          <a:extLst>
            <a:ext uri="{FF2B5EF4-FFF2-40B4-BE49-F238E27FC236}">
              <a16:creationId xmlns:a16="http://schemas.microsoft.com/office/drawing/2014/main" id="{5891AE0A-F17B-43B9-B372-FE71954697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13" name="Picture 3" descr="https://tssadev.oracleoutsourcing.com/OA_HTML/cabo/images/swan/t.gif">
          <a:extLst>
            <a:ext uri="{FF2B5EF4-FFF2-40B4-BE49-F238E27FC236}">
              <a16:creationId xmlns:a16="http://schemas.microsoft.com/office/drawing/2014/main" id="{03C9AF9A-CA37-4FE4-954D-513A7CEB384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14" name="Picture 3" descr="https://tssadev.oracleoutsourcing.com/OA_HTML/cabo/images/swan/t.gif">
          <a:extLst>
            <a:ext uri="{FF2B5EF4-FFF2-40B4-BE49-F238E27FC236}">
              <a16:creationId xmlns:a16="http://schemas.microsoft.com/office/drawing/2014/main" id="{5DD187D3-9E76-4727-A059-E9C3FDC1D7D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15" name="Picture 3" descr="https://tssadev.oracleoutsourcing.com/OA_HTML/cabo/images/swan/t.gif">
          <a:extLst>
            <a:ext uri="{FF2B5EF4-FFF2-40B4-BE49-F238E27FC236}">
              <a16:creationId xmlns:a16="http://schemas.microsoft.com/office/drawing/2014/main" id="{F8E2BFC7-4CE2-49B0-845C-5B37DC7840C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16" name="Picture 3" descr="https://tssadev.oracleoutsourcing.com/OA_HTML/cabo/images/swan/t.gif">
          <a:extLst>
            <a:ext uri="{FF2B5EF4-FFF2-40B4-BE49-F238E27FC236}">
              <a16:creationId xmlns:a16="http://schemas.microsoft.com/office/drawing/2014/main" id="{20CF5B98-FB1E-4AEA-91D6-674C6950A0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17" name="Picture 3" descr="https://tssadev.oracleoutsourcing.com/OA_HTML/cabo/images/swan/t.gif">
          <a:extLst>
            <a:ext uri="{FF2B5EF4-FFF2-40B4-BE49-F238E27FC236}">
              <a16:creationId xmlns:a16="http://schemas.microsoft.com/office/drawing/2014/main" id="{E7DA8B66-B344-49D2-B698-432DEE877AA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18" name="Picture 3" descr="https://tssadev.oracleoutsourcing.com/OA_HTML/cabo/images/swan/t.gif">
          <a:extLst>
            <a:ext uri="{FF2B5EF4-FFF2-40B4-BE49-F238E27FC236}">
              <a16:creationId xmlns:a16="http://schemas.microsoft.com/office/drawing/2014/main" id="{0B6E6802-6F3A-4A7F-ADB6-9A5BF5FB2F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19" name="Picture 3" descr="https://tssadev.oracleoutsourcing.com/OA_HTML/cabo/images/swan/t.gif">
          <a:extLst>
            <a:ext uri="{FF2B5EF4-FFF2-40B4-BE49-F238E27FC236}">
              <a16:creationId xmlns:a16="http://schemas.microsoft.com/office/drawing/2014/main" id="{244D9708-1642-498F-8B15-7DB40D1334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20" name="Picture 3" descr="https://tssadev.oracleoutsourcing.com/OA_HTML/cabo/images/swan/t.gif">
          <a:extLst>
            <a:ext uri="{FF2B5EF4-FFF2-40B4-BE49-F238E27FC236}">
              <a16:creationId xmlns:a16="http://schemas.microsoft.com/office/drawing/2014/main" id="{E6046116-CDB4-4E97-8986-68124B8F64A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21" name="Picture 3" descr="https://tssadev.oracleoutsourcing.com/OA_HTML/cabo/images/swan/t.gif">
          <a:extLst>
            <a:ext uri="{FF2B5EF4-FFF2-40B4-BE49-F238E27FC236}">
              <a16:creationId xmlns:a16="http://schemas.microsoft.com/office/drawing/2014/main" id="{5F427AF6-3A5D-44C9-AB83-E77B123F934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22" name="Picture 3" descr="https://tssadev.oracleoutsourcing.com/OA_HTML/cabo/images/swan/t.gif">
          <a:extLst>
            <a:ext uri="{FF2B5EF4-FFF2-40B4-BE49-F238E27FC236}">
              <a16:creationId xmlns:a16="http://schemas.microsoft.com/office/drawing/2014/main" id="{E6514586-8163-4000-BE75-D0F3C80312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23" name="Picture 3" descr="https://tssadev.oracleoutsourcing.com/OA_HTML/cabo/images/swan/t.gif">
          <a:extLst>
            <a:ext uri="{FF2B5EF4-FFF2-40B4-BE49-F238E27FC236}">
              <a16:creationId xmlns:a16="http://schemas.microsoft.com/office/drawing/2014/main" id="{2EE2A511-4FF0-4875-928F-4B742F048F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24" name="Picture 3" descr="https://tssadev.oracleoutsourcing.com/OA_HTML/cabo/images/swan/t.gif">
          <a:extLst>
            <a:ext uri="{FF2B5EF4-FFF2-40B4-BE49-F238E27FC236}">
              <a16:creationId xmlns:a16="http://schemas.microsoft.com/office/drawing/2014/main" id="{EA8C3A86-0875-40B2-A037-A3972D2C167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25" name="Picture 3" descr="https://tssadev.oracleoutsourcing.com/OA_HTML/cabo/images/swan/t.gif">
          <a:extLst>
            <a:ext uri="{FF2B5EF4-FFF2-40B4-BE49-F238E27FC236}">
              <a16:creationId xmlns:a16="http://schemas.microsoft.com/office/drawing/2014/main" id="{0BAB4E23-88EF-411A-B1B9-4C49E112429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26" name="Picture 3" descr="https://tssadev.oracleoutsourcing.com/OA_HTML/cabo/images/swan/t.gif">
          <a:extLst>
            <a:ext uri="{FF2B5EF4-FFF2-40B4-BE49-F238E27FC236}">
              <a16:creationId xmlns:a16="http://schemas.microsoft.com/office/drawing/2014/main" id="{96EC95DF-6EF1-4757-BCC7-6763AFBAD6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27" name="Picture 3" descr="https://tssadev.oracleoutsourcing.com/OA_HTML/cabo/images/swan/t.gif">
          <a:extLst>
            <a:ext uri="{FF2B5EF4-FFF2-40B4-BE49-F238E27FC236}">
              <a16:creationId xmlns:a16="http://schemas.microsoft.com/office/drawing/2014/main" id="{74517199-E279-4E67-8645-FBC09E1D824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28" name="Picture 3" descr="https://tssadev.oracleoutsourcing.com/OA_HTML/cabo/images/swan/t.gif">
          <a:extLst>
            <a:ext uri="{FF2B5EF4-FFF2-40B4-BE49-F238E27FC236}">
              <a16:creationId xmlns:a16="http://schemas.microsoft.com/office/drawing/2014/main" id="{DFADE289-DAE2-4FC8-8FD9-342C5E8AB0D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29" name="Picture 3" descr="https://tssadev.oracleoutsourcing.com/OA_HTML/cabo/images/swan/t.gif">
          <a:extLst>
            <a:ext uri="{FF2B5EF4-FFF2-40B4-BE49-F238E27FC236}">
              <a16:creationId xmlns:a16="http://schemas.microsoft.com/office/drawing/2014/main" id="{836E2331-11C6-40E7-8B10-BA25C9CBB00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30" name="Picture 3" descr="https://tssadev.oracleoutsourcing.com/OA_HTML/cabo/images/swan/t.gif">
          <a:extLst>
            <a:ext uri="{FF2B5EF4-FFF2-40B4-BE49-F238E27FC236}">
              <a16:creationId xmlns:a16="http://schemas.microsoft.com/office/drawing/2014/main" id="{C975D798-7ED8-4591-B33D-49BD4DBBDEF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31" name="Picture 3" descr="https://tssadev.oracleoutsourcing.com/OA_HTML/cabo/images/swan/t.gif">
          <a:extLst>
            <a:ext uri="{FF2B5EF4-FFF2-40B4-BE49-F238E27FC236}">
              <a16:creationId xmlns:a16="http://schemas.microsoft.com/office/drawing/2014/main" id="{FAD8992F-6E85-4A3D-978E-55B8721D605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32" name="Picture 3" descr="https://tssadev.oracleoutsourcing.com/OA_HTML/cabo/images/swan/t.gif">
          <a:extLst>
            <a:ext uri="{FF2B5EF4-FFF2-40B4-BE49-F238E27FC236}">
              <a16:creationId xmlns:a16="http://schemas.microsoft.com/office/drawing/2014/main" id="{8E9F2A72-AC7C-45EC-BDF9-B5D5475A8AA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33" name="Picture 3" descr="https://tssadev.oracleoutsourcing.com/OA_HTML/cabo/images/swan/t.gif">
          <a:extLst>
            <a:ext uri="{FF2B5EF4-FFF2-40B4-BE49-F238E27FC236}">
              <a16:creationId xmlns:a16="http://schemas.microsoft.com/office/drawing/2014/main" id="{CC300BBB-C1FE-4761-B54A-265985ACBC8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34" name="Picture 3" descr="https://tssadev.oracleoutsourcing.com/OA_HTML/cabo/images/swan/t.gif">
          <a:extLst>
            <a:ext uri="{FF2B5EF4-FFF2-40B4-BE49-F238E27FC236}">
              <a16:creationId xmlns:a16="http://schemas.microsoft.com/office/drawing/2014/main" id="{A9E36A9A-6DE1-415E-9115-653E66B035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35" name="Picture 3" descr="https://tssadev.oracleoutsourcing.com/OA_HTML/cabo/images/swan/t.gif">
          <a:extLst>
            <a:ext uri="{FF2B5EF4-FFF2-40B4-BE49-F238E27FC236}">
              <a16:creationId xmlns:a16="http://schemas.microsoft.com/office/drawing/2014/main" id="{11011B5F-BD6E-4777-B322-F009373FB8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36" name="Picture 3" descr="https://tssadev.oracleoutsourcing.com/OA_HTML/cabo/images/swan/t.gif">
          <a:extLst>
            <a:ext uri="{FF2B5EF4-FFF2-40B4-BE49-F238E27FC236}">
              <a16:creationId xmlns:a16="http://schemas.microsoft.com/office/drawing/2014/main" id="{978E8A22-FEC8-495A-8245-0ADB02177B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37" name="Picture 3" descr="https://tssadev.oracleoutsourcing.com/OA_HTML/cabo/images/swan/t.gif">
          <a:extLst>
            <a:ext uri="{FF2B5EF4-FFF2-40B4-BE49-F238E27FC236}">
              <a16:creationId xmlns:a16="http://schemas.microsoft.com/office/drawing/2014/main" id="{9792BC29-1F51-4823-8938-FF772E024C4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38" name="Picture 3" descr="https://tssadev.oracleoutsourcing.com/OA_HTML/cabo/images/swan/t.gif">
          <a:extLst>
            <a:ext uri="{FF2B5EF4-FFF2-40B4-BE49-F238E27FC236}">
              <a16:creationId xmlns:a16="http://schemas.microsoft.com/office/drawing/2014/main" id="{344DA9C4-FB5F-4CAF-A11B-2364D688692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39" name="Picture 3" descr="https://tssadev.oracleoutsourcing.com/OA_HTML/cabo/images/swan/t.gif">
          <a:extLst>
            <a:ext uri="{FF2B5EF4-FFF2-40B4-BE49-F238E27FC236}">
              <a16:creationId xmlns:a16="http://schemas.microsoft.com/office/drawing/2014/main" id="{20C7AC40-F97F-4708-A2FB-59A0D1605E0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40" name="Picture 3" descr="https://tssadev.oracleoutsourcing.com/OA_HTML/cabo/images/swan/t.gif">
          <a:extLst>
            <a:ext uri="{FF2B5EF4-FFF2-40B4-BE49-F238E27FC236}">
              <a16:creationId xmlns:a16="http://schemas.microsoft.com/office/drawing/2014/main" id="{3462FAFB-2327-4EA4-9D2F-67C73CCC360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5238750"/>
          <a:ext cx="114300" cy="114300"/>
        </a:xfrm>
        <a:prstGeom prst="rect">
          <a:avLst/>
        </a:prstGeom>
        <a:noFill/>
      </xdr:spPr>
    </xdr:pic>
    <xdr:clientData/>
  </xdr:oneCellAnchor>
  <xdr:oneCellAnchor>
    <xdr:from>
      <xdr:col>51</xdr:col>
      <xdr:colOff>0</xdr:colOff>
      <xdr:row>16</xdr:row>
      <xdr:rowOff>0</xdr:rowOff>
    </xdr:from>
    <xdr:ext cx="114300" cy="114300"/>
    <xdr:pic>
      <xdr:nvPicPr>
        <xdr:cNvPr id="641" name="Picture 3" descr="https://tssadev.oracleoutsourcing.com/OA_HTML/cabo/images/swan/t.gif">
          <a:extLst>
            <a:ext uri="{FF2B5EF4-FFF2-40B4-BE49-F238E27FC236}">
              <a16:creationId xmlns:a16="http://schemas.microsoft.com/office/drawing/2014/main" id="{9431F7DC-3273-4A44-954F-5C8C8CAD57C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42" name="Picture 3" descr="https://tssadev.oracleoutsourcing.com/OA_HTML/cabo/images/swan/t.gif">
          <a:extLst>
            <a:ext uri="{FF2B5EF4-FFF2-40B4-BE49-F238E27FC236}">
              <a16:creationId xmlns:a16="http://schemas.microsoft.com/office/drawing/2014/main" id="{60FB872E-0F7F-479B-8FF9-C007ADDC6B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43" name="Picture 642" descr="https://tssadev.oracleoutsourcing.com/OA_HTML/cabo/images/swan/t.gif">
          <a:extLst>
            <a:ext uri="{FF2B5EF4-FFF2-40B4-BE49-F238E27FC236}">
              <a16:creationId xmlns:a16="http://schemas.microsoft.com/office/drawing/2014/main" id="{940292A6-1D9B-4CCB-9CA2-5D21FCA8791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44" name="Picture 3" descr="https://tssadev.oracleoutsourcing.com/OA_HTML/cabo/images/swan/t.gif">
          <a:extLst>
            <a:ext uri="{FF2B5EF4-FFF2-40B4-BE49-F238E27FC236}">
              <a16:creationId xmlns:a16="http://schemas.microsoft.com/office/drawing/2014/main" id="{235FE377-B18F-4F4F-9217-52C9839CDB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45" name="Picture 3" descr="https://tssadev.oracleoutsourcing.com/OA_HTML/cabo/images/swan/t.gif">
          <a:extLst>
            <a:ext uri="{FF2B5EF4-FFF2-40B4-BE49-F238E27FC236}">
              <a16:creationId xmlns:a16="http://schemas.microsoft.com/office/drawing/2014/main" id="{223255D0-585D-4755-ADA9-B2D8199998B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46" name="Picture 3" descr="https://tssadev.oracleoutsourcing.com/OA_HTML/cabo/images/swan/t.gif">
          <a:extLst>
            <a:ext uri="{FF2B5EF4-FFF2-40B4-BE49-F238E27FC236}">
              <a16:creationId xmlns:a16="http://schemas.microsoft.com/office/drawing/2014/main" id="{E5609376-8501-463D-87EA-C9D6456BD75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47" name="Picture 3" descr="https://tssadev.oracleoutsourcing.com/OA_HTML/cabo/images/swan/t.gif">
          <a:extLst>
            <a:ext uri="{FF2B5EF4-FFF2-40B4-BE49-F238E27FC236}">
              <a16:creationId xmlns:a16="http://schemas.microsoft.com/office/drawing/2014/main" id="{43569C0A-94BC-4127-97EE-7EE9645CAAE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48" name="Picture 3" descr="https://tssadev.oracleoutsourcing.com/OA_HTML/cabo/images/swan/t.gif">
          <a:extLst>
            <a:ext uri="{FF2B5EF4-FFF2-40B4-BE49-F238E27FC236}">
              <a16:creationId xmlns:a16="http://schemas.microsoft.com/office/drawing/2014/main" id="{3562C363-7A3C-4D48-804D-9E631BE573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49" name="Picture 3" descr="https://tssadev.oracleoutsourcing.com/OA_HTML/cabo/images/swan/t.gif">
          <a:extLst>
            <a:ext uri="{FF2B5EF4-FFF2-40B4-BE49-F238E27FC236}">
              <a16:creationId xmlns:a16="http://schemas.microsoft.com/office/drawing/2014/main" id="{B8A07B85-DD99-43A4-95BC-38E5C7F882E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50" name="Picture 3" descr="https://tssadev.oracleoutsourcing.com/OA_HTML/cabo/images/swan/t.gif">
          <a:extLst>
            <a:ext uri="{FF2B5EF4-FFF2-40B4-BE49-F238E27FC236}">
              <a16:creationId xmlns:a16="http://schemas.microsoft.com/office/drawing/2014/main" id="{C3FB09A7-FBF4-47B5-9553-C682F6EB72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51" name="Picture 3" descr="https://tssadev.oracleoutsourcing.com/OA_HTML/cabo/images/swan/t.gif">
          <a:extLst>
            <a:ext uri="{FF2B5EF4-FFF2-40B4-BE49-F238E27FC236}">
              <a16:creationId xmlns:a16="http://schemas.microsoft.com/office/drawing/2014/main" id="{2E5B0626-301C-4727-89FE-7824EA20533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52" name="Picture 3" descr="https://tssadev.oracleoutsourcing.com/OA_HTML/cabo/images/swan/t.gif">
          <a:extLst>
            <a:ext uri="{FF2B5EF4-FFF2-40B4-BE49-F238E27FC236}">
              <a16:creationId xmlns:a16="http://schemas.microsoft.com/office/drawing/2014/main" id="{0FA946E3-1084-47CF-81C8-15384D90914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53" name="Picture 3" descr="https://tssadev.oracleoutsourcing.com/OA_HTML/cabo/images/swan/t.gif">
          <a:extLst>
            <a:ext uri="{FF2B5EF4-FFF2-40B4-BE49-F238E27FC236}">
              <a16:creationId xmlns:a16="http://schemas.microsoft.com/office/drawing/2014/main" id="{5465AE45-9AC9-4470-9083-CD51C16D886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54" name="Picture 3" descr="https://tssadev.oracleoutsourcing.com/OA_HTML/cabo/images/swan/t.gif">
          <a:extLst>
            <a:ext uri="{FF2B5EF4-FFF2-40B4-BE49-F238E27FC236}">
              <a16:creationId xmlns:a16="http://schemas.microsoft.com/office/drawing/2014/main" id="{4607AAC3-2F33-4550-B4FD-3F74BC71CE2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55" name="Picture 3" descr="https://tssadev.oracleoutsourcing.com/OA_HTML/cabo/images/swan/t.gif">
          <a:extLst>
            <a:ext uri="{FF2B5EF4-FFF2-40B4-BE49-F238E27FC236}">
              <a16:creationId xmlns:a16="http://schemas.microsoft.com/office/drawing/2014/main" id="{8FE94683-1155-4385-9370-85B8376AA8B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56" name="Picture 3" descr="https://tssadev.oracleoutsourcing.com/OA_HTML/cabo/images/swan/t.gif">
          <a:extLst>
            <a:ext uri="{FF2B5EF4-FFF2-40B4-BE49-F238E27FC236}">
              <a16:creationId xmlns:a16="http://schemas.microsoft.com/office/drawing/2014/main" id="{EC581C87-06C4-45EA-9F7B-FAC2FF56CD2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57" name="Picture 3" descr="https://tssadev.oracleoutsourcing.com/OA_HTML/cabo/images/swan/t.gif">
          <a:extLst>
            <a:ext uri="{FF2B5EF4-FFF2-40B4-BE49-F238E27FC236}">
              <a16:creationId xmlns:a16="http://schemas.microsoft.com/office/drawing/2014/main" id="{0BAF608B-ACC3-4A41-B211-454B3EFBE89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58" name="Picture 3" descr="https://tssadev.oracleoutsourcing.com/OA_HTML/cabo/images/swan/t.gif">
          <a:extLst>
            <a:ext uri="{FF2B5EF4-FFF2-40B4-BE49-F238E27FC236}">
              <a16:creationId xmlns:a16="http://schemas.microsoft.com/office/drawing/2014/main" id="{B0A66FC5-CA70-47B2-8921-78E07BA41FF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59" name="Picture 3" descr="https://tssadev.oracleoutsourcing.com/OA_HTML/cabo/images/swan/t.gif">
          <a:extLst>
            <a:ext uri="{FF2B5EF4-FFF2-40B4-BE49-F238E27FC236}">
              <a16:creationId xmlns:a16="http://schemas.microsoft.com/office/drawing/2014/main" id="{0F87BC3E-DA1B-465E-AC77-AF3983E684E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60" name="Picture 3" descr="https://tssadev.oracleoutsourcing.com/OA_HTML/cabo/images/swan/t.gif">
          <a:extLst>
            <a:ext uri="{FF2B5EF4-FFF2-40B4-BE49-F238E27FC236}">
              <a16:creationId xmlns:a16="http://schemas.microsoft.com/office/drawing/2014/main" id="{5F46F01C-D951-467E-B9EE-304CD2DCC4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61" name="Picture 3" descr="https://tssadev.oracleoutsourcing.com/OA_HTML/cabo/images/swan/t.gif">
          <a:extLst>
            <a:ext uri="{FF2B5EF4-FFF2-40B4-BE49-F238E27FC236}">
              <a16:creationId xmlns:a16="http://schemas.microsoft.com/office/drawing/2014/main" id="{F4D3DB24-005E-4A54-ACD6-F6C975F5264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62" name="Picture 3" descr="https://tssadev.oracleoutsourcing.com/OA_HTML/cabo/images/swan/t.gif">
          <a:extLst>
            <a:ext uri="{FF2B5EF4-FFF2-40B4-BE49-F238E27FC236}">
              <a16:creationId xmlns:a16="http://schemas.microsoft.com/office/drawing/2014/main" id="{CB9144C4-5DC7-4D1A-AA57-907AE1D8FB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63" name="Picture 3" descr="https://tssadev.oracleoutsourcing.com/OA_HTML/cabo/images/swan/t.gif">
          <a:extLst>
            <a:ext uri="{FF2B5EF4-FFF2-40B4-BE49-F238E27FC236}">
              <a16:creationId xmlns:a16="http://schemas.microsoft.com/office/drawing/2014/main" id="{512DECE9-A1BF-47E0-941D-CBC7671ECED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64" name="Picture 3" descr="https://tssadev.oracleoutsourcing.com/OA_HTML/cabo/images/swan/t.gif">
          <a:extLst>
            <a:ext uri="{FF2B5EF4-FFF2-40B4-BE49-F238E27FC236}">
              <a16:creationId xmlns:a16="http://schemas.microsoft.com/office/drawing/2014/main" id="{D5520F1E-F9CE-47A2-A793-7B116D284B4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65" name="Picture 3" descr="https://tssadev.oracleoutsourcing.com/OA_HTML/cabo/images/swan/t.gif">
          <a:extLst>
            <a:ext uri="{FF2B5EF4-FFF2-40B4-BE49-F238E27FC236}">
              <a16:creationId xmlns:a16="http://schemas.microsoft.com/office/drawing/2014/main" id="{9ABC67B3-016F-483B-A4AF-5E5D83CB90E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66" name="Picture 3" descr="https://tssadev.oracleoutsourcing.com/OA_HTML/cabo/images/swan/t.gif">
          <a:extLst>
            <a:ext uri="{FF2B5EF4-FFF2-40B4-BE49-F238E27FC236}">
              <a16:creationId xmlns:a16="http://schemas.microsoft.com/office/drawing/2014/main" id="{EC9B98C6-6A86-46AA-9C5A-78AF585F82E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67" name="Picture 3" descr="https://tssadev.oracleoutsourcing.com/OA_HTML/cabo/images/swan/t.gif">
          <a:extLst>
            <a:ext uri="{FF2B5EF4-FFF2-40B4-BE49-F238E27FC236}">
              <a16:creationId xmlns:a16="http://schemas.microsoft.com/office/drawing/2014/main" id="{9C615E0F-04FD-4544-A368-64E6E0B9982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68" name="Picture 3" descr="https://tssadev.oracleoutsourcing.com/OA_HTML/cabo/images/swan/t.gif">
          <a:extLst>
            <a:ext uri="{FF2B5EF4-FFF2-40B4-BE49-F238E27FC236}">
              <a16:creationId xmlns:a16="http://schemas.microsoft.com/office/drawing/2014/main" id="{34465183-FE15-4607-856B-B8238BF2A6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69" name="Picture 3" descr="https://tssadev.oracleoutsourcing.com/OA_HTML/cabo/images/swan/t.gif">
          <a:extLst>
            <a:ext uri="{FF2B5EF4-FFF2-40B4-BE49-F238E27FC236}">
              <a16:creationId xmlns:a16="http://schemas.microsoft.com/office/drawing/2014/main" id="{9D030A91-0E70-426D-82F4-9360D80705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70" name="Picture 3" descr="https://tssadev.oracleoutsourcing.com/OA_HTML/cabo/images/swan/t.gif">
          <a:extLst>
            <a:ext uri="{FF2B5EF4-FFF2-40B4-BE49-F238E27FC236}">
              <a16:creationId xmlns:a16="http://schemas.microsoft.com/office/drawing/2014/main" id="{A36DDD07-D63F-43AA-93C3-D6D64AD42A5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71" name="Picture 3" descr="https://tssadev.oracleoutsourcing.com/OA_HTML/cabo/images/swan/t.gif">
          <a:extLst>
            <a:ext uri="{FF2B5EF4-FFF2-40B4-BE49-F238E27FC236}">
              <a16:creationId xmlns:a16="http://schemas.microsoft.com/office/drawing/2014/main" id="{F458E136-58F7-4186-8E72-82BB63E72B6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72" name="Picture 3" descr="https://tssadev.oracleoutsourcing.com/OA_HTML/cabo/images/swan/t.gif">
          <a:extLst>
            <a:ext uri="{FF2B5EF4-FFF2-40B4-BE49-F238E27FC236}">
              <a16:creationId xmlns:a16="http://schemas.microsoft.com/office/drawing/2014/main" id="{35D68A10-7783-439A-BD12-C8D966575BA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73" name="Picture 3" descr="https://tssadev.oracleoutsourcing.com/OA_HTML/cabo/images/swan/t.gif">
          <a:extLst>
            <a:ext uri="{FF2B5EF4-FFF2-40B4-BE49-F238E27FC236}">
              <a16:creationId xmlns:a16="http://schemas.microsoft.com/office/drawing/2014/main" id="{654E7092-105F-4D5D-8164-440B02BF473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74" name="Picture 3" descr="https://tssadev.oracleoutsourcing.com/OA_HTML/cabo/images/swan/t.gif">
          <a:extLst>
            <a:ext uri="{FF2B5EF4-FFF2-40B4-BE49-F238E27FC236}">
              <a16:creationId xmlns:a16="http://schemas.microsoft.com/office/drawing/2014/main" id="{2C43913B-C5F2-4FB8-A751-1F079256268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75" name="Picture 3" descr="https://tssadev.oracleoutsourcing.com/OA_HTML/cabo/images/swan/t.gif">
          <a:extLst>
            <a:ext uri="{FF2B5EF4-FFF2-40B4-BE49-F238E27FC236}">
              <a16:creationId xmlns:a16="http://schemas.microsoft.com/office/drawing/2014/main" id="{3B20BC94-0BB3-4655-8D38-1AC82972EE2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76" name="Picture 3" descr="https://tssadev.oracleoutsourcing.com/OA_HTML/cabo/images/swan/t.gif">
          <a:extLst>
            <a:ext uri="{FF2B5EF4-FFF2-40B4-BE49-F238E27FC236}">
              <a16:creationId xmlns:a16="http://schemas.microsoft.com/office/drawing/2014/main" id="{D9145E25-274E-41F5-BB22-1A0EFB00999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77" name="Picture 3" descr="https://tssadev.oracleoutsourcing.com/OA_HTML/cabo/images/swan/t.gif">
          <a:extLst>
            <a:ext uri="{FF2B5EF4-FFF2-40B4-BE49-F238E27FC236}">
              <a16:creationId xmlns:a16="http://schemas.microsoft.com/office/drawing/2014/main" id="{A0C25BA4-2D98-4E01-9CD6-482F471A893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78" name="Picture 3" descr="https://tssadev.oracleoutsourcing.com/OA_HTML/cabo/images/swan/t.gif">
          <a:extLst>
            <a:ext uri="{FF2B5EF4-FFF2-40B4-BE49-F238E27FC236}">
              <a16:creationId xmlns:a16="http://schemas.microsoft.com/office/drawing/2014/main" id="{E82DDC13-32B0-4DD4-800A-2D9FF89A90B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79" name="Picture 3" descr="https://tssadev.oracleoutsourcing.com/OA_HTML/cabo/images/swan/t.gif">
          <a:extLst>
            <a:ext uri="{FF2B5EF4-FFF2-40B4-BE49-F238E27FC236}">
              <a16:creationId xmlns:a16="http://schemas.microsoft.com/office/drawing/2014/main" id="{F959FCB6-16DB-467F-9F17-AA90924E806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80" name="Picture 3" descr="https://tssadev.oracleoutsourcing.com/OA_HTML/cabo/images/swan/t.gif">
          <a:extLst>
            <a:ext uri="{FF2B5EF4-FFF2-40B4-BE49-F238E27FC236}">
              <a16:creationId xmlns:a16="http://schemas.microsoft.com/office/drawing/2014/main" id="{1CE69785-9E45-4847-A9CD-00EFB85C4BB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81" name="Picture 3" descr="https://tssadev.oracleoutsourcing.com/OA_HTML/cabo/images/swan/t.gif">
          <a:extLst>
            <a:ext uri="{FF2B5EF4-FFF2-40B4-BE49-F238E27FC236}">
              <a16:creationId xmlns:a16="http://schemas.microsoft.com/office/drawing/2014/main" id="{7EA11E35-066A-42F9-ACC5-A97D4C9687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82" name="Picture 3" descr="https://tssadev.oracleoutsourcing.com/OA_HTML/cabo/images/swan/t.gif">
          <a:extLst>
            <a:ext uri="{FF2B5EF4-FFF2-40B4-BE49-F238E27FC236}">
              <a16:creationId xmlns:a16="http://schemas.microsoft.com/office/drawing/2014/main" id="{47031535-7976-4DD4-94E9-C46B6E0333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83" name="Picture 3" descr="https://tssadev.oracleoutsourcing.com/OA_HTML/cabo/images/swan/t.gif">
          <a:extLst>
            <a:ext uri="{FF2B5EF4-FFF2-40B4-BE49-F238E27FC236}">
              <a16:creationId xmlns:a16="http://schemas.microsoft.com/office/drawing/2014/main" id="{AC146A16-F054-4DBC-99BC-34BF9F05F0F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84" name="Picture 3" descr="https://tssadev.oracleoutsourcing.com/OA_HTML/cabo/images/swan/t.gif">
          <a:extLst>
            <a:ext uri="{FF2B5EF4-FFF2-40B4-BE49-F238E27FC236}">
              <a16:creationId xmlns:a16="http://schemas.microsoft.com/office/drawing/2014/main" id="{2A3370FD-C7C1-4660-843D-1F48663B5D1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85" name="Picture 3" descr="https://tssadev.oracleoutsourcing.com/OA_HTML/cabo/images/swan/t.gif">
          <a:extLst>
            <a:ext uri="{FF2B5EF4-FFF2-40B4-BE49-F238E27FC236}">
              <a16:creationId xmlns:a16="http://schemas.microsoft.com/office/drawing/2014/main" id="{8D8FFB3A-B6B3-4160-95C4-C583B10E6A9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86" name="Picture 3" descr="https://tssadev.oracleoutsourcing.com/OA_HTML/cabo/images/swan/t.gif">
          <a:extLst>
            <a:ext uri="{FF2B5EF4-FFF2-40B4-BE49-F238E27FC236}">
              <a16:creationId xmlns:a16="http://schemas.microsoft.com/office/drawing/2014/main" id="{C90D7022-0C0A-4F35-B1E4-E6AF1516374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87" name="Picture 3" descr="https://tssadev.oracleoutsourcing.com/OA_HTML/cabo/images/swan/t.gif">
          <a:extLst>
            <a:ext uri="{FF2B5EF4-FFF2-40B4-BE49-F238E27FC236}">
              <a16:creationId xmlns:a16="http://schemas.microsoft.com/office/drawing/2014/main" id="{C564F636-4770-4D2E-B9F1-9F1B7131606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88" name="Picture 3" descr="https://tssadev.oracleoutsourcing.com/OA_HTML/cabo/images/swan/t.gif">
          <a:extLst>
            <a:ext uri="{FF2B5EF4-FFF2-40B4-BE49-F238E27FC236}">
              <a16:creationId xmlns:a16="http://schemas.microsoft.com/office/drawing/2014/main" id="{15626B69-4D88-4238-B2B7-5A893857F5C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89" name="Picture 3" descr="https://tssadev.oracleoutsourcing.com/OA_HTML/cabo/images/swan/t.gif">
          <a:extLst>
            <a:ext uri="{FF2B5EF4-FFF2-40B4-BE49-F238E27FC236}">
              <a16:creationId xmlns:a16="http://schemas.microsoft.com/office/drawing/2014/main" id="{29123357-BD73-419F-B54A-B31ACBC6860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90" name="Picture 3" descr="https://tssadev.oracleoutsourcing.com/OA_HTML/cabo/images/swan/t.gif">
          <a:extLst>
            <a:ext uri="{FF2B5EF4-FFF2-40B4-BE49-F238E27FC236}">
              <a16:creationId xmlns:a16="http://schemas.microsoft.com/office/drawing/2014/main" id="{E67B919A-F6C8-4369-85BE-8BA13AA8E4E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91" name="Picture 3" descr="https://tssadev.oracleoutsourcing.com/OA_HTML/cabo/images/swan/t.gif">
          <a:extLst>
            <a:ext uri="{FF2B5EF4-FFF2-40B4-BE49-F238E27FC236}">
              <a16:creationId xmlns:a16="http://schemas.microsoft.com/office/drawing/2014/main" id="{66982FCD-549B-4354-801D-B8A9B903C0D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92" name="Picture 3" descr="https://tssadev.oracleoutsourcing.com/OA_HTML/cabo/images/swan/t.gif">
          <a:extLst>
            <a:ext uri="{FF2B5EF4-FFF2-40B4-BE49-F238E27FC236}">
              <a16:creationId xmlns:a16="http://schemas.microsoft.com/office/drawing/2014/main" id="{BE04265D-A25D-4E87-8200-E2A1706FF3F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93" name="Picture 3" descr="https://tssadev.oracleoutsourcing.com/OA_HTML/cabo/images/swan/t.gif">
          <a:extLst>
            <a:ext uri="{FF2B5EF4-FFF2-40B4-BE49-F238E27FC236}">
              <a16:creationId xmlns:a16="http://schemas.microsoft.com/office/drawing/2014/main" id="{5C520F47-BC9C-4F85-AAEF-1B017007330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94" name="Picture 3" descr="https://tssadev.oracleoutsourcing.com/OA_HTML/cabo/images/swan/t.gif">
          <a:extLst>
            <a:ext uri="{FF2B5EF4-FFF2-40B4-BE49-F238E27FC236}">
              <a16:creationId xmlns:a16="http://schemas.microsoft.com/office/drawing/2014/main" id="{0FDC47C3-519F-47A0-B1B8-B96F988E145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95" name="Picture 3" descr="https://tssadev.oracleoutsourcing.com/OA_HTML/cabo/images/swan/t.gif">
          <a:extLst>
            <a:ext uri="{FF2B5EF4-FFF2-40B4-BE49-F238E27FC236}">
              <a16:creationId xmlns:a16="http://schemas.microsoft.com/office/drawing/2014/main" id="{FDDA89E0-A267-4DEE-BA18-E11B7EEF71D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96" name="Picture 3" descr="https://tssadev.oracleoutsourcing.com/OA_HTML/cabo/images/swan/t.gif">
          <a:extLst>
            <a:ext uri="{FF2B5EF4-FFF2-40B4-BE49-F238E27FC236}">
              <a16:creationId xmlns:a16="http://schemas.microsoft.com/office/drawing/2014/main" id="{EA8E05B5-D7C0-4DBE-B573-5461261FE0A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97" name="Picture 3" descr="https://tssadev.oracleoutsourcing.com/OA_HTML/cabo/images/swan/t.gif">
          <a:extLst>
            <a:ext uri="{FF2B5EF4-FFF2-40B4-BE49-F238E27FC236}">
              <a16:creationId xmlns:a16="http://schemas.microsoft.com/office/drawing/2014/main" id="{CDA39CBC-7BA6-4535-B493-1149411FB79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oneCellAnchor>
    <xdr:from>
      <xdr:col>51</xdr:col>
      <xdr:colOff>0</xdr:colOff>
      <xdr:row>16</xdr:row>
      <xdr:rowOff>0</xdr:rowOff>
    </xdr:from>
    <xdr:ext cx="114300" cy="114300"/>
    <xdr:pic>
      <xdr:nvPicPr>
        <xdr:cNvPr id="698" name="Picture 3" descr="https://tssadev.oracleoutsourcing.com/OA_HTML/cabo/images/swan/t.gif">
          <a:extLst>
            <a:ext uri="{FF2B5EF4-FFF2-40B4-BE49-F238E27FC236}">
              <a16:creationId xmlns:a16="http://schemas.microsoft.com/office/drawing/2014/main" id="{80026A71-6957-484E-A5A5-286E38F1DEA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763375" y="4610100"/>
          <a:ext cx="114300" cy="11430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ssa.org/en/amusement-devices/applications-forms-and-fees.aspx" TargetMode="External"/><Relationship Id="rId2" Type="http://schemas.openxmlformats.org/officeDocument/2006/relationships/hyperlink" Target="https://www.tssa.org/en/elevating-devices/applications-forms-and-fees.aspx" TargetMode="External"/><Relationship Id="rId1" Type="http://schemas.openxmlformats.org/officeDocument/2006/relationships/hyperlink" Target="https://www.ontario.ca/laws/regulation/010221"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2957B-38BC-446C-AFCD-325CDA1FCF51}">
  <sheetPr>
    <tabColor rgb="FFFF0000"/>
  </sheetPr>
  <dimension ref="A1:CJ192"/>
  <sheetViews>
    <sheetView tabSelected="1" zoomScale="110" zoomScaleNormal="110" workbookViewId="0"/>
  </sheetViews>
  <sheetFormatPr defaultColWidth="9.140625" defaultRowHeight="12.75"/>
  <cols>
    <col min="1" max="1" width="2.85546875" style="141" customWidth="1"/>
    <col min="2" max="38" width="3.42578125" style="164" customWidth="1"/>
    <col min="39" max="50" width="3.42578125" style="141" customWidth="1"/>
    <col min="51" max="51" width="3.42578125" style="263" customWidth="1"/>
    <col min="52" max="73" width="3.42578125" style="141" customWidth="1"/>
    <col min="74" max="88" width="2.85546875" style="141" customWidth="1"/>
    <col min="89" max="16384" width="9.140625" style="164"/>
  </cols>
  <sheetData>
    <row r="1" spans="2:73" s="141" customFormat="1" ht="13.5" thickBot="1"/>
    <row r="2" spans="2:73">
      <c r="B2" s="142"/>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4"/>
    </row>
    <row r="3" spans="2:73">
      <c r="B3" s="146"/>
      <c r="C3" s="147" t="s">
        <v>625</v>
      </c>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264"/>
      <c r="AZ3" s="147"/>
      <c r="BA3" s="147"/>
      <c r="BB3" s="148"/>
    </row>
    <row r="4" spans="2:73">
      <c r="B4" s="146"/>
      <c r="C4" s="147" t="s">
        <v>626</v>
      </c>
      <c r="D4" s="147"/>
      <c r="E4" s="147"/>
      <c r="F4" s="147"/>
      <c r="G4" s="147"/>
      <c r="H4" s="147"/>
      <c r="I4" s="147"/>
      <c r="J4" s="147"/>
      <c r="K4" s="147"/>
      <c r="L4" s="147"/>
      <c r="M4" s="278" t="s">
        <v>627</v>
      </c>
      <c r="N4" s="278"/>
      <c r="O4" s="278"/>
      <c r="P4" s="278"/>
      <c r="Q4" s="278"/>
      <c r="R4" s="278"/>
      <c r="S4" s="278"/>
      <c r="T4" s="278"/>
      <c r="U4" s="278"/>
      <c r="V4" s="278"/>
      <c r="W4" s="278"/>
      <c r="X4" s="147"/>
      <c r="Y4" s="147" t="s">
        <v>628</v>
      </c>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264"/>
      <c r="AZ4" s="147"/>
      <c r="BA4" s="147"/>
      <c r="BB4" s="148"/>
    </row>
    <row r="5" spans="2:73">
      <c r="B5" s="146"/>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264"/>
      <c r="AZ5" s="147"/>
      <c r="BA5" s="147"/>
      <c r="BB5" s="148"/>
    </row>
    <row r="6" spans="2:73">
      <c r="B6" s="146"/>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264"/>
      <c r="AZ6" s="147"/>
      <c r="BA6" s="147"/>
      <c r="BB6" s="148"/>
    </row>
    <row r="7" spans="2:73">
      <c r="B7" s="146"/>
      <c r="C7" s="150"/>
      <c r="D7" s="151"/>
      <c r="E7" s="152"/>
      <c r="F7" s="152"/>
      <c r="G7" s="152"/>
      <c r="H7" s="152"/>
      <c r="I7" s="152"/>
      <c r="J7" s="152"/>
      <c r="K7" s="152"/>
      <c r="L7" s="152"/>
      <c r="M7" s="152"/>
      <c r="N7" s="152"/>
      <c r="O7" s="152"/>
      <c r="P7" s="152"/>
      <c r="Q7" s="153"/>
      <c r="R7" s="154"/>
      <c r="S7" s="147"/>
      <c r="T7" s="147"/>
      <c r="U7" s="147"/>
      <c r="V7" s="147"/>
      <c r="W7" s="147"/>
      <c r="X7" s="147"/>
      <c r="Y7" s="147"/>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265"/>
      <c r="AZ7" s="152"/>
      <c r="BA7" s="152"/>
      <c r="BB7" s="148"/>
    </row>
    <row r="8" spans="2:73">
      <c r="B8" s="146"/>
      <c r="C8" s="150" t="s">
        <v>621</v>
      </c>
      <c r="D8" s="152"/>
      <c r="E8" s="152"/>
      <c r="F8" s="152"/>
      <c r="G8" s="152"/>
      <c r="H8" s="152"/>
      <c r="I8" s="152"/>
      <c r="J8" s="152"/>
      <c r="K8" s="152"/>
      <c r="L8" s="152"/>
      <c r="M8" s="152"/>
      <c r="N8" s="152"/>
      <c r="O8" s="152"/>
      <c r="P8" s="152"/>
      <c r="Q8" s="276" t="s">
        <v>908</v>
      </c>
      <c r="R8" s="154"/>
      <c r="S8" s="147"/>
      <c r="T8" s="277" t="s">
        <v>622</v>
      </c>
      <c r="U8" s="277"/>
      <c r="V8" s="277"/>
      <c r="W8" s="277"/>
      <c r="X8" s="147"/>
      <c r="Y8" s="147"/>
      <c r="Z8" s="147" t="s">
        <v>623</v>
      </c>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265"/>
      <c r="AZ8" s="152"/>
      <c r="BA8" s="152"/>
      <c r="BB8" s="148"/>
    </row>
    <row r="9" spans="2:73">
      <c r="B9" s="146"/>
      <c r="C9" s="150"/>
      <c r="D9" s="152"/>
      <c r="E9" s="152"/>
      <c r="F9" s="152"/>
      <c r="G9" s="152"/>
      <c r="H9" s="152"/>
      <c r="I9" s="152"/>
      <c r="J9" s="152"/>
      <c r="K9" s="152"/>
      <c r="L9" s="152"/>
      <c r="M9" s="152"/>
      <c r="N9" s="152"/>
      <c r="O9" s="152"/>
      <c r="P9" s="152"/>
      <c r="Q9" s="153"/>
      <c r="R9" s="154"/>
      <c r="S9" s="147"/>
      <c r="T9" s="147"/>
      <c r="U9" s="147"/>
      <c r="V9" s="147"/>
      <c r="W9" s="147"/>
      <c r="X9" s="147"/>
      <c r="Y9" s="149"/>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265"/>
      <c r="AZ9" s="152"/>
      <c r="BA9" s="152"/>
      <c r="BB9" s="148"/>
    </row>
    <row r="10" spans="2:73">
      <c r="B10" s="146"/>
      <c r="C10" s="155"/>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264"/>
      <c r="AZ10" s="147"/>
      <c r="BA10" s="147"/>
      <c r="BB10" s="148"/>
    </row>
    <row r="11" spans="2:73">
      <c r="B11" s="146"/>
      <c r="C11" s="156" t="s">
        <v>629</v>
      </c>
      <c r="D11" s="147"/>
      <c r="E11" s="147"/>
      <c r="F11" s="147"/>
      <c r="G11" s="147"/>
      <c r="H11" s="147"/>
      <c r="I11" s="147"/>
      <c r="J11" s="147"/>
      <c r="K11" s="147"/>
      <c r="L11" s="157" t="s">
        <v>624</v>
      </c>
      <c r="M11" s="147"/>
      <c r="N11" s="147"/>
      <c r="O11" s="147"/>
      <c r="P11" s="147"/>
      <c r="Q11" s="147"/>
      <c r="R11" s="147"/>
      <c r="S11" s="147"/>
      <c r="T11" s="158" t="s">
        <v>630</v>
      </c>
      <c r="U11" s="158"/>
      <c r="V11" s="158"/>
      <c r="W11" s="158"/>
      <c r="X11" s="158"/>
      <c r="Y11" s="147"/>
      <c r="Z11" s="147" t="s">
        <v>631</v>
      </c>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264"/>
      <c r="AZ11" s="147"/>
      <c r="BA11" s="147"/>
      <c r="BB11" s="148"/>
    </row>
    <row r="12" spans="2:73">
      <c r="B12" s="146"/>
      <c r="C12" s="156"/>
      <c r="D12" s="147"/>
      <c r="E12" s="147"/>
      <c r="F12" s="147"/>
      <c r="G12" s="147"/>
      <c r="H12" s="147"/>
      <c r="I12" s="147"/>
      <c r="J12" s="147"/>
      <c r="K12" s="147"/>
      <c r="L12" s="157"/>
      <c r="M12" s="147"/>
      <c r="N12" s="147"/>
      <c r="O12" s="147"/>
      <c r="P12" s="147"/>
      <c r="Q12" s="147"/>
      <c r="R12" s="147"/>
      <c r="S12" s="147"/>
      <c r="T12" s="147"/>
      <c r="U12" s="147"/>
      <c r="V12" s="147"/>
      <c r="W12" s="147"/>
      <c r="X12" s="147"/>
      <c r="Y12" s="147"/>
      <c r="Z12" s="147" t="s">
        <v>653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264"/>
      <c r="AZ12" s="147"/>
      <c r="BA12" s="147"/>
      <c r="BB12" s="148"/>
    </row>
    <row r="13" spans="2:73">
      <c r="B13" s="146"/>
      <c r="C13" s="156"/>
      <c r="D13" s="147"/>
      <c r="E13" s="147"/>
      <c r="F13" s="147"/>
      <c r="G13" s="147"/>
      <c r="H13" s="147"/>
      <c r="I13" s="147"/>
      <c r="J13" s="147"/>
      <c r="K13" s="147"/>
      <c r="L13" s="157"/>
      <c r="M13" s="147"/>
      <c r="N13" s="147"/>
      <c r="O13" s="147"/>
      <c r="P13" s="147"/>
      <c r="Q13" s="147"/>
      <c r="R13" s="147"/>
      <c r="S13" s="147"/>
      <c r="T13" s="147"/>
      <c r="U13" s="147"/>
      <c r="V13" s="147"/>
      <c r="W13" s="147"/>
      <c r="X13" s="147"/>
      <c r="Y13" s="147"/>
      <c r="Z13" s="147" t="s">
        <v>654</v>
      </c>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264"/>
      <c r="AZ13" s="147"/>
      <c r="BA13" s="147"/>
      <c r="BB13" s="148"/>
    </row>
    <row r="14" spans="2:73">
      <c r="B14" s="146"/>
      <c r="C14" s="156"/>
      <c r="D14" s="147"/>
      <c r="E14" s="147"/>
      <c r="F14" s="147"/>
      <c r="G14" s="147"/>
      <c r="H14" s="147"/>
      <c r="I14" s="147"/>
      <c r="J14" s="147"/>
      <c r="K14" s="147"/>
      <c r="L14" s="157"/>
      <c r="M14" s="147"/>
      <c r="N14" s="147"/>
      <c r="O14" s="147"/>
      <c r="P14" s="147"/>
      <c r="Q14" s="147"/>
      <c r="R14" s="147"/>
      <c r="S14" s="147"/>
      <c r="T14" s="147"/>
      <c r="U14" s="147"/>
      <c r="V14" s="147"/>
      <c r="W14" s="147"/>
      <c r="X14" s="147"/>
      <c r="Y14" s="147"/>
      <c r="Z14" s="147" t="s">
        <v>655</v>
      </c>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264"/>
      <c r="AZ14" s="147"/>
      <c r="BA14" s="147"/>
      <c r="BB14" s="148"/>
    </row>
    <row r="15" spans="2:73">
      <c r="B15" s="146"/>
      <c r="C15" s="156"/>
      <c r="D15" s="147"/>
      <c r="E15" s="147"/>
      <c r="F15" s="147"/>
      <c r="G15" s="147"/>
      <c r="H15" s="147"/>
      <c r="I15" s="147"/>
      <c r="J15" s="147"/>
      <c r="K15" s="147"/>
      <c r="L15" s="15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264"/>
      <c r="AZ15" s="147"/>
      <c r="BA15" s="147"/>
      <c r="BB15" s="148"/>
    </row>
    <row r="16" spans="2:73">
      <c r="B16" s="146"/>
      <c r="C16" s="156" t="s">
        <v>632</v>
      </c>
      <c r="D16" s="147"/>
      <c r="E16" s="147"/>
      <c r="F16" s="147"/>
      <c r="G16" s="147"/>
      <c r="H16" s="147"/>
      <c r="I16" s="159"/>
      <c r="J16" s="159"/>
      <c r="K16" s="159"/>
      <c r="L16" s="157" t="s">
        <v>624</v>
      </c>
      <c r="M16" s="147"/>
      <c r="N16" s="147"/>
      <c r="O16" s="147"/>
      <c r="P16" s="147"/>
      <c r="Q16" s="147"/>
      <c r="R16" s="147"/>
      <c r="S16" s="147"/>
      <c r="T16" s="158" t="s">
        <v>200</v>
      </c>
      <c r="U16" s="158"/>
      <c r="V16" s="158"/>
      <c r="W16" s="158"/>
      <c r="X16" s="158"/>
      <c r="Y16" s="147"/>
      <c r="Z16" s="147" t="s">
        <v>633</v>
      </c>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264"/>
      <c r="AZ16" s="147"/>
      <c r="BA16" s="147"/>
      <c r="BB16" s="148"/>
      <c r="BC16" s="145"/>
      <c r="BD16" s="145"/>
      <c r="BE16" s="145"/>
      <c r="BF16" s="145"/>
      <c r="BG16" s="145"/>
      <c r="BH16" s="145"/>
      <c r="BI16" s="145"/>
      <c r="BJ16" s="145"/>
      <c r="BK16" s="145"/>
      <c r="BL16" s="145"/>
      <c r="BM16" s="145"/>
      <c r="BN16" s="145"/>
      <c r="BO16" s="145"/>
      <c r="BP16" s="145"/>
      <c r="BQ16" s="145"/>
      <c r="BR16" s="145"/>
      <c r="BS16" s="145"/>
      <c r="BT16" s="145"/>
      <c r="BU16" s="145"/>
    </row>
    <row r="17" spans="2:73">
      <c r="B17" s="146"/>
      <c r="C17" s="156"/>
      <c r="D17" s="147"/>
      <c r="E17" s="147"/>
      <c r="F17" s="147"/>
      <c r="G17" s="147"/>
      <c r="H17" s="147"/>
      <c r="I17" s="159"/>
      <c r="J17" s="159"/>
      <c r="K17" s="159"/>
      <c r="L17" s="157"/>
      <c r="M17" s="159"/>
      <c r="N17" s="159"/>
      <c r="O17" s="159"/>
      <c r="P17" s="159"/>
      <c r="Q17" s="159"/>
      <c r="R17" s="159"/>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264"/>
      <c r="AZ17" s="147"/>
      <c r="BA17" s="147"/>
      <c r="BB17" s="148"/>
      <c r="BC17" s="145"/>
      <c r="BD17" s="145"/>
      <c r="BE17" s="145"/>
      <c r="BF17" s="145"/>
      <c r="BG17" s="145"/>
      <c r="BH17" s="145"/>
      <c r="BI17" s="145"/>
      <c r="BJ17" s="145"/>
      <c r="BK17" s="145"/>
      <c r="BL17" s="145"/>
      <c r="BM17" s="145"/>
      <c r="BN17" s="145"/>
      <c r="BO17" s="145"/>
      <c r="BP17" s="145"/>
      <c r="BQ17" s="145"/>
      <c r="BR17" s="145"/>
      <c r="BS17" s="145"/>
      <c r="BT17" s="145"/>
      <c r="BU17" s="145"/>
    </row>
    <row r="18" spans="2:73">
      <c r="B18" s="146"/>
      <c r="C18" s="156" t="s">
        <v>634</v>
      </c>
      <c r="D18" s="147"/>
      <c r="E18" s="147"/>
      <c r="F18" s="147"/>
      <c r="G18" s="147"/>
      <c r="H18" s="147"/>
      <c r="I18" s="159"/>
      <c r="J18" s="159"/>
      <c r="K18" s="159"/>
      <c r="L18" s="157" t="s">
        <v>624</v>
      </c>
      <c r="M18" s="147"/>
      <c r="N18" s="147"/>
      <c r="O18" s="147"/>
      <c r="P18" s="147"/>
      <c r="Q18" s="147"/>
      <c r="R18" s="147"/>
      <c r="S18" s="147"/>
      <c r="T18" s="158" t="s">
        <v>635</v>
      </c>
      <c r="U18" s="158"/>
      <c r="V18" s="158"/>
      <c r="W18" s="158"/>
      <c r="X18" s="158"/>
      <c r="Y18" s="147"/>
      <c r="Z18" s="147" t="s">
        <v>636</v>
      </c>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264"/>
      <c r="AZ18" s="147"/>
      <c r="BA18" s="147"/>
      <c r="BB18" s="148"/>
      <c r="BC18" s="145"/>
      <c r="BD18" s="145"/>
      <c r="BE18" s="145"/>
      <c r="BF18" s="145"/>
      <c r="BG18" s="145"/>
      <c r="BH18" s="145"/>
      <c r="BI18" s="145"/>
      <c r="BJ18" s="145"/>
      <c r="BK18" s="145"/>
      <c r="BL18" s="145"/>
      <c r="BM18" s="145"/>
      <c r="BN18" s="145"/>
      <c r="BO18" s="145"/>
      <c r="BP18" s="145"/>
      <c r="BQ18" s="145"/>
      <c r="BR18" s="145"/>
      <c r="BS18" s="145"/>
      <c r="BT18" s="145"/>
      <c r="BU18" s="145"/>
    </row>
    <row r="19" spans="2:73">
      <c r="B19" s="146"/>
      <c r="C19" s="156"/>
      <c r="D19" s="147"/>
      <c r="E19" s="147"/>
      <c r="F19" s="147"/>
      <c r="G19" s="147"/>
      <c r="H19" s="147"/>
      <c r="I19" s="147"/>
      <c r="J19" s="147"/>
      <c r="K19" s="147"/>
      <c r="L19" s="15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264"/>
      <c r="AZ19" s="147"/>
      <c r="BA19" s="147"/>
      <c r="BB19" s="148"/>
      <c r="BC19" s="145"/>
      <c r="BD19" s="145"/>
      <c r="BE19" s="145"/>
      <c r="BF19" s="145"/>
      <c r="BG19" s="145"/>
      <c r="BH19" s="145"/>
      <c r="BI19" s="145"/>
      <c r="BJ19" s="145"/>
      <c r="BK19" s="145"/>
      <c r="BL19" s="145"/>
      <c r="BM19" s="145"/>
      <c r="BN19" s="145"/>
      <c r="BO19" s="145"/>
      <c r="BP19" s="145"/>
      <c r="BQ19" s="145"/>
      <c r="BR19" s="145"/>
      <c r="BS19" s="145"/>
      <c r="BT19" s="145"/>
      <c r="BU19" s="145"/>
    </row>
    <row r="20" spans="2:73">
      <c r="B20" s="146"/>
      <c r="C20" s="156" t="s">
        <v>637</v>
      </c>
      <c r="D20" s="147"/>
      <c r="E20" s="147"/>
      <c r="F20" s="147"/>
      <c r="G20" s="147"/>
      <c r="H20" s="147"/>
      <c r="I20" s="159"/>
      <c r="J20" s="159"/>
      <c r="K20" s="159"/>
      <c r="L20" s="157" t="s">
        <v>624</v>
      </c>
      <c r="M20" s="147"/>
      <c r="N20" s="147"/>
      <c r="O20" s="147"/>
      <c r="P20" s="147"/>
      <c r="Q20" s="147"/>
      <c r="R20" s="147"/>
      <c r="S20" s="147"/>
      <c r="T20" s="158" t="s">
        <v>203</v>
      </c>
      <c r="U20" s="158"/>
      <c r="V20" s="158"/>
      <c r="W20" s="158"/>
      <c r="X20" s="158"/>
      <c r="Y20" s="147"/>
      <c r="Z20" s="147" t="s">
        <v>638</v>
      </c>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264"/>
      <c r="AZ20" s="147"/>
      <c r="BA20" s="147"/>
      <c r="BB20" s="148"/>
      <c r="BC20" s="145"/>
      <c r="BD20" s="145"/>
      <c r="BE20" s="145"/>
      <c r="BF20" s="145"/>
      <c r="BG20" s="145"/>
      <c r="BH20" s="145"/>
      <c r="BI20" s="145"/>
      <c r="BJ20" s="145"/>
      <c r="BK20" s="145"/>
      <c r="BL20" s="145"/>
      <c r="BM20" s="145"/>
      <c r="BN20" s="145"/>
      <c r="BO20" s="145"/>
      <c r="BP20" s="145"/>
      <c r="BQ20" s="145"/>
      <c r="BR20" s="145"/>
      <c r="BS20" s="145"/>
      <c r="BT20" s="145"/>
      <c r="BU20" s="145"/>
    </row>
    <row r="21" spans="2:73">
      <c r="B21" s="146"/>
      <c r="C21" s="147"/>
      <c r="D21" s="160"/>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264"/>
      <c r="AZ21" s="147"/>
      <c r="BA21" s="147"/>
      <c r="BB21" s="148"/>
      <c r="BC21" s="145"/>
      <c r="BD21" s="145"/>
      <c r="BE21" s="145"/>
      <c r="BF21" s="145"/>
      <c r="BG21" s="145"/>
      <c r="BH21" s="145"/>
      <c r="BI21" s="145"/>
      <c r="BJ21" s="145"/>
      <c r="BK21" s="145"/>
      <c r="BL21" s="145"/>
      <c r="BM21" s="145"/>
      <c r="BN21" s="145"/>
      <c r="BO21" s="145"/>
      <c r="BP21" s="145"/>
      <c r="BQ21" s="145"/>
      <c r="BR21" s="145"/>
      <c r="BS21" s="145"/>
      <c r="BT21" s="145"/>
      <c r="BU21" s="145"/>
    </row>
    <row r="22" spans="2:73">
      <c r="B22" s="146"/>
      <c r="C22" s="156" t="s">
        <v>639</v>
      </c>
      <c r="D22" s="147"/>
      <c r="E22" s="147"/>
      <c r="F22" s="147"/>
      <c r="G22" s="147"/>
      <c r="H22" s="147"/>
      <c r="I22" s="159"/>
      <c r="J22" s="159"/>
      <c r="K22" s="159"/>
      <c r="L22" s="157" t="s">
        <v>624</v>
      </c>
      <c r="M22" s="147"/>
      <c r="N22" s="147"/>
      <c r="O22" s="147"/>
      <c r="P22" s="147"/>
      <c r="Q22" s="147"/>
      <c r="R22" s="147"/>
      <c r="S22" s="147"/>
      <c r="T22" s="158" t="s">
        <v>640</v>
      </c>
      <c r="U22" s="158"/>
      <c r="V22" s="158"/>
      <c r="W22" s="158"/>
      <c r="X22" s="158"/>
      <c r="Y22" s="147"/>
      <c r="Z22" s="147" t="s">
        <v>641</v>
      </c>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264"/>
      <c r="AZ22" s="147"/>
      <c r="BA22" s="147"/>
      <c r="BB22" s="148"/>
      <c r="BC22" s="145"/>
      <c r="BD22" s="145"/>
      <c r="BE22" s="145"/>
      <c r="BF22" s="145"/>
      <c r="BG22" s="145"/>
      <c r="BH22" s="145"/>
      <c r="BI22" s="145"/>
      <c r="BJ22" s="145"/>
      <c r="BK22" s="145"/>
      <c r="BL22" s="145"/>
      <c r="BM22" s="145"/>
      <c r="BN22" s="145"/>
      <c r="BO22" s="145"/>
      <c r="BP22" s="145"/>
      <c r="BQ22" s="145"/>
      <c r="BR22" s="145"/>
      <c r="BS22" s="145"/>
      <c r="BT22" s="145"/>
      <c r="BU22" s="145"/>
    </row>
    <row r="23" spans="2:73">
      <c r="B23" s="146"/>
      <c r="C23" s="147"/>
      <c r="D23" s="160"/>
      <c r="E23" s="147"/>
      <c r="F23" s="147"/>
      <c r="G23" s="147"/>
      <c r="H23" s="147"/>
      <c r="I23" s="147"/>
      <c r="J23" s="147"/>
      <c r="K23" s="147"/>
      <c r="L23" s="147"/>
      <c r="M23" s="147"/>
      <c r="N23" s="147"/>
      <c r="O23" s="147"/>
      <c r="P23" s="147"/>
      <c r="Q23" s="147"/>
      <c r="R23" s="147"/>
      <c r="S23" s="147"/>
      <c r="T23" s="147"/>
      <c r="U23" s="147"/>
      <c r="V23" s="147"/>
      <c r="W23" s="147"/>
      <c r="X23" s="147"/>
      <c r="Y23" s="147"/>
      <c r="Z23" s="147" t="s">
        <v>642</v>
      </c>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264"/>
      <c r="AZ23" s="147"/>
      <c r="BA23" s="147"/>
      <c r="BB23" s="148"/>
      <c r="BC23" s="145"/>
      <c r="BD23" s="145"/>
      <c r="BE23" s="145"/>
      <c r="BF23" s="145"/>
      <c r="BG23" s="145"/>
      <c r="BH23" s="145"/>
      <c r="BI23" s="145"/>
      <c r="BJ23" s="145"/>
      <c r="BK23" s="145"/>
      <c r="BL23" s="145"/>
      <c r="BM23" s="145"/>
      <c r="BN23" s="145"/>
      <c r="BO23" s="145"/>
      <c r="BP23" s="145"/>
      <c r="BQ23" s="145"/>
      <c r="BR23" s="145"/>
      <c r="BS23" s="145"/>
      <c r="BT23" s="145"/>
      <c r="BU23" s="145"/>
    </row>
    <row r="24" spans="2:73">
      <c r="B24" s="146"/>
      <c r="C24" s="147"/>
      <c r="D24" s="160"/>
      <c r="E24" s="147"/>
      <c r="F24" s="147"/>
      <c r="G24" s="147"/>
      <c r="H24" s="147"/>
      <c r="I24" s="147"/>
      <c r="J24" s="147"/>
      <c r="K24" s="147"/>
      <c r="L24" s="147"/>
      <c r="M24" s="147"/>
      <c r="N24" s="147"/>
      <c r="O24" s="147"/>
      <c r="P24" s="147"/>
      <c r="Q24" s="147"/>
      <c r="R24" s="147"/>
      <c r="S24" s="147"/>
      <c r="T24" s="147"/>
      <c r="U24" s="147"/>
      <c r="V24" s="147"/>
      <c r="W24" s="147"/>
      <c r="X24" s="147"/>
      <c r="Y24" s="147"/>
      <c r="Z24" s="147"/>
      <c r="AA24" s="147" t="s">
        <v>643</v>
      </c>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264"/>
      <c r="AZ24" s="147"/>
      <c r="BA24" s="147"/>
      <c r="BB24" s="148"/>
      <c r="BC24" s="145"/>
      <c r="BD24" s="145"/>
      <c r="BE24" s="145"/>
      <c r="BF24" s="145"/>
      <c r="BG24" s="145"/>
      <c r="BH24" s="145"/>
      <c r="BI24" s="145"/>
      <c r="BJ24" s="145"/>
      <c r="BK24" s="145"/>
      <c r="BL24" s="145"/>
      <c r="BM24" s="145"/>
      <c r="BN24" s="145"/>
      <c r="BO24" s="145"/>
      <c r="BP24" s="145"/>
      <c r="BQ24" s="145"/>
      <c r="BR24" s="145"/>
      <c r="BS24" s="145"/>
      <c r="BT24" s="145"/>
      <c r="BU24" s="145"/>
    </row>
    <row r="25" spans="2:73">
      <c r="B25" s="146"/>
      <c r="C25" s="147"/>
      <c r="D25" s="160"/>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264"/>
      <c r="AZ25" s="147"/>
      <c r="BA25" s="147"/>
      <c r="BB25" s="148"/>
      <c r="BC25" s="145"/>
      <c r="BD25" s="145"/>
      <c r="BE25" s="145"/>
      <c r="BF25" s="145"/>
      <c r="BG25" s="145"/>
      <c r="BH25" s="145"/>
      <c r="BI25" s="145"/>
      <c r="BJ25" s="145"/>
      <c r="BK25" s="145"/>
      <c r="BL25" s="145"/>
      <c r="BM25" s="145"/>
      <c r="BN25" s="145"/>
      <c r="BO25" s="145"/>
      <c r="BP25" s="145"/>
      <c r="BQ25" s="145"/>
      <c r="BR25" s="145"/>
      <c r="BS25" s="145"/>
      <c r="BT25" s="145"/>
      <c r="BU25" s="145"/>
    </row>
    <row r="26" spans="2:73">
      <c r="B26" s="146"/>
      <c r="C26" s="156" t="s">
        <v>644</v>
      </c>
      <c r="D26" s="147"/>
      <c r="E26" s="147"/>
      <c r="F26" s="147"/>
      <c r="G26" s="147"/>
      <c r="H26" s="147"/>
      <c r="I26" s="159"/>
      <c r="J26" s="159"/>
      <c r="K26" s="159"/>
      <c r="L26" s="157" t="s">
        <v>624</v>
      </c>
      <c r="M26" s="147"/>
      <c r="N26" s="147"/>
      <c r="O26" s="147"/>
      <c r="P26" s="147"/>
      <c r="Q26" s="147"/>
      <c r="R26" s="147"/>
      <c r="S26" s="147"/>
      <c r="T26" s="158" t="s">
        <v>645</v>
      </c>
      <c r="U26" s="158"/>
      <c r="V26" s="158"/>
      <c r="W26" s="158"/>
      <c r="X26" s="158"/>
      <c r="Y26" s="147"/>
      <c r="Z26" s="147" t="s">
        <v>646</v>
      </c>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264"/>
      <c r="AZ26" s="147"/>
      <c r="BA26" s="147"/>
      <c r="BB26" s="148"/>
      <c r="BC26" s="145"/>
      <c r="BD26" s="145"/>
      <c r="BE26" s="145"/>
      <c r="BF26" s="145"/>
      <c r="BG26" s="145"/>
      <c r="BH26" s="145"/>
      <c r="BI26" s="145"/>
      <c r="BJ26" s="145"/>
      <c r="BK26" s="145"/>
      <c r="BL26" s="145"/>
      <c r="BM26" s="145"/>
      <c r="BN26" s="145"/>
      <c r="BO26" s="145"/>
      <c r="BP26" s="145"/>
      <c r="BQ26" s="145"/>
      <c r="BR26" s="145"/>
      <c r="BS26" s="145"/>
      <c r="BT26" s="145"/>
      <c r="BU26" s="145"/>
    </row>
    <row r="27" spans="2:73">
      <c r="B27" s="146"/>
      <c r="C27" s="147"/>
      <c r="D27" s="160"/>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264"/>
      <c r="AZ27" s="147"/>
      <c r="BA27" s="147"/>
      <c r="BB27" s="148"/>
      <c r="BC27" s="145"/>
      <c r="BD27" s="145"/>
      <c r="BE27" s="145"/>
      <c r="BF27" s="145"/>
      <c r="BG27" s="145"/>
      <c r="BH27" s="145"/>
      <c r="BI27" s="145"/>
      <c r="BJ27" s="145"/>
      <c r="BK27" s="145"/>
      <c r="BL27" s="145"/>
      <c r="BM27" s="145"/>
      <c r="BN27" s="145"/>
      <c r="BO27" s="145"/>
      <c r="BP27" s="145"/>
      <c r="BQ27" s="145"/>
      <c r="BR27" s="145"/>
      <c r="BS27" s="145"/>
      <c r="BT27" s="145"/>
      <c r="BU27" s="145"/>
    </row>
    <row r="28" spans="2:73">
      <c r="B28" s="146"/>
      <c r="C28" s="156" t="s">
        <v>647</v>
      </c>
      <c r="D28" s="147"/>
      <c r="E28" s="147"/>
      <c r="F28" s="147"/>
      <c r="G28" s="147"/>
      <c r="H28" s="147"/>
      <c r="I28" s="159"/>
      <c r="J28" s="159"/>
      <c r="K28" s="159"/>
      <c r="L28" s="157" t="s">
        <v>624</v>
      </c>
      <c r="M28" s="147"/>
      <c r="N28" s="147"/>
      <c r="O28" s="147"/>
      <c r="P28" s="147"/>
      <c r="Q28" s="147"/>
      <c r="R28" s="147"/>
      <c r="S28" s="147"/>
      <c r="T28" s="158" t="s">
        <v>648</v>
      </c>
      <c r="U28" s="158"/>
      <c r="V28" s="158"/>
      <c r="W28" s="158"/>
      <c r="X28" s="158"/>
      <c r="Y28" s="147"/>
      <c r="Z28" s="147" t="s">
        <v>649</v>
      </c>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264"/>
      <c r="AZ28" s="147"/>
      <c r="BA28" s="147"/>
      <c r="BB28" s="148"/>
      <c r="BC28" s="145"/>
      <c r="BD28" s="145"/>
      <c r="BE28" s="145"/>
      <c r="BF28" s="145"/>
      <c r="BG28" s="145"/>
      <c r="BH28" s="145"/>
      <c r="BI28" s="145"/>
      <c r="BJ28" s="145"/>
      <c r="BK28" s="145"/>
      <c r="BL28" s="145"/>
      <c r="BM28" s="145"/>
      <c r="BN28" s="145"/>
      <c r="BO28" s="145"/>
      <c r="BP28" s="145"/>
      <c r="BQ28" s="145"/>
      <c r="BR28" s="145"/>
      <c r="BS28" s="145"/>
      <c r="BT28" s="145"/>
      <c r="BU28" s="145"/>
    </row>
    <row r="29" spans="2:73" s="141" customFormat="1">
      <c r="B29" s="146"/>
      <c r="C29" s="147"/>
      <c r="D29" s="160"/>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264"/>
      <c r="AZ29" s="147"/>
      <c r="BA29" s="147"/>
      <c r="BB29" s="148"/>
      <c r="BC29" s="145"/>
      <c r="BD29" s="145"/>
      <c r="BE29" s="145"/>
      <c r="BF29" s="145"/>
      <c r="BG29" s="145"/>
      <c r="BH29" s="145"/>
      <c r="BI29" s="145"/>
      <c r="BJ29" s="145"/>
      <c r="BK29" s="145"/>
      <c r="BL29" s="145"/>
      <c r="BM29" s="145"/>
      <c r="BN29" s="145"/>
      <c r="BO29" s="145"/>
      <c r="BP29" s="145"/>
      <c r="BQ29" s="145"/>
      <c r="BR29" s="145"/>
      <c r="BS29" s="145"/>
      <c r="BT29" s="145"/>
      <c r="BU29" s="145"/>
    </row>
    <row r="30" spans="2:73">
      <c r="B30" s="146"/>
      <c r="C30" s="156" t="s">
        <v>774</v>
      </c>
      <c r="D30" s="147"/>
      <c r="E30" s="147"/>
      <c r="F30" s="147"/>
      <c r="G30" s="147"/>
      <c r="H30" s="147"/>
      <c r="I30" s="159"/>
      <c r="J30" s="159"/>
      <c r="K30" s="159"/>
      <c r="L30" s="157" t="s">
        <v>624</v>
      </c>
      <c r="M30" s="147"/>
      <c r="N30" s="147"/>
      <c r="O30" s="147"/>
      <c r="P30" s="147"/>
      <c r="Q30" s="147"/>
      <c r="R30" s="147"/>
      <c r="S30" s="147"/>
      <c r="T30" s="158"/>
      <c r="U30" s="158" t="s">
        <v>894</v>
      </c>
      <c r="V30" s="158"/>
      <c r="W30" s="158"/>
      <c r="X30" s="158"/>
      <c r="Y30" s="147"/>
      <c r="Z30" s="147" t="s">
        <v>895</v>
      </c>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264"/>
      <c r="AZ30" s="147"/>
      <c r="BA30" s="147"/>
      <c r="BB30" s="148"/>
      <c r="BC30" s="145"/>
      <c r="BD30" s="145"/>
      <c r="BE30" s="145"/>
      <c r="BF30" s="145"/>
      <c r="BG30" s="145"/>
      <c r="BH30" s="145"/>
      <c r="BI30" s="145"/>
      <c r="BJ30" s="145"/>
      <c r="BK30" s="145"/>
      <c r="BL30" s="145"/>
      <c r="BM30" s="145"/>
      <c r="BN30" s="145"/>
      <c r="BO30" s="145"/>
      <c r="BP30" s="145"/>
      <c r="BQ30" s="145"/>
      <c r="BR30" s="145"/>
      <c r="BS30" s="145"/>
      <c r="BT30" s="145"/>
      <c r="BU30" s="145"/>
    </row>
    <row r="31" spans="2:73" s="141" customFormat="1">
      <c r="B31" s="146"/>
      <c r="C31" s="147"/>
      <c r="D31" s="160"/>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264"/>
      <c r="AZ31" s="147"/>
      <c r="BA31" s="147"/>
      <c r="BB31" s="148"/>
      <c r="BC31" s="145"/>
      <c r="BD31" s="145"/>
      <c r="BE31" s="145"/>
      <c r="BF31" s="145"/>
      <c r="BG31" s="145"/>
      <c r="BH31" s="145"/>
      <c r="BI31" s="145"/>
      <c r="BJ31" s="145"/>
      <c r="BK31" s="145"/>
      <c r="BL31" s="145"/>
      <c r="BM31" s="145"/>
      <c r="BN31" s="145"/>
      <c r="BO31" s="145"/>
      <c r="BP31" s="145"/>
      <c r="BQ31" s="145"/>
      <c r="BR31" s="145"/>
      <c r="BS31" s="145"/>
      <c r="BT31" s="145"/>
      <c r="BU31" s="145"/>
    </row>
    <row r="32" spans="2:73" s="141" customFormat="1">
      <c r="B32" s="146"/>
      <c r="C32" s="147"/>
      <c r="D32" s="160"/>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264"/>
      <c r="AZ32" s="147"/>
      <c r="BA32" s="147"/>
      <c r="BB32" s="148"/>
      <c r="BC32" s="145"/>
      <c r="BD32" s="145"/>
      <c r="BE32" s="145"/>
      <c r="BF32" s="145"/>
      <c r="BG32" s="145"/>
      <c r="BH32" s="145"/>
      <c r="BI32" s="145"/>
      <c r="BJ32" s="145"/>
      <c r="BK32" s="145"/>
      <c r="BL32" s="145"/>
      <c r="BM32" s="145"/>
      <c r="BN32" s="145"/>
      <c r="BO32" s="145"/>
      <c r="BP32" s="145"/>
      <c r="BQ32" s="145"/>
      <c r="BR32" s="145"/>
      <c r="BS32" s="145"/>
      <c r="BT32" s="145"/>
      <c r="BU32" s="145"/>
    </row>
    <row r="33" spans="2:54" s="141" customFormat="1">
      <c r="B33" s="146"/>
      <c r="C33" s="147"/>
      <c r="D33" s="160"/>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264"/>
      <c r="AZ33" s="147"/>
      <c r="BA33" s="147"/>
      <c r="BB33" s="148"/>
    </row>
    <row r="34" spans="2:54" s="141" customFormat="1">
      <c r="B34" s="146"/>
      <c r="C34" s="165" t="s">
        <v>650</v>
      </c>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6"/>
      <c r="AC34" s="166"/>
      <c r="AD34" s="166"/>
      <c r="AE34" s="166"/>
      <c r="AF34" s="166"/>
      <c r="AG34" s="147"/>
      <c r="AH34" s="147"/>
      <c r="AI34" s="147"/>
      <c r="AJ34" s="147"/>
      <c r="AK34" s="147"/>
      <c r="AL34" s="147"/>
      <c r="AM34" s="147"/>
      <c r="AN34" s="147"/>
      <c r="AO34" s="147"/>
      <c r="AP34" s="147"/>
      <c r="AQ34" s="147"/>
      <c r="AR34" s="147"/>
      <c r="AS34" s="147"/>
      <c r="AT34" s="147"/>
      <c r="AU34" s="147"/>
      <c r="AV34" s="147"/>
      <c r="AW34" s="147"/>
      <c r="AX34" s="147"/>
      <c r="AY34" s="264"/>
      <c r="AZ34" s="147"/>
      <c r="BA34" s="147"/>
      <c r="BB34" s="148"/>
    </row>
    <row r="35" spans="2:54" s="141" customFormat="1">
      <c r="B35" s="146"/>
      <c r="C35" s="165"/>
      <c r="D35" s="166"/>
      <c r="E35" s="166"/>
      <c r="F35" s="166"/>
      <c r="G35" s="167" t="s">
        <v>121</v>
      </c>
      <c r="H35" s="167"/>
      <c r="I35" s="167"/>
      <c r="J35" s="167"/>
      <c r="K35" s="167"/>
      <c r="L35" s="167"/>
      <c r="M35" s="167"/>
      <c r="N35" s="167"/>
      <c r="O35" s="166"/>
      <c r="P35" s="147"/>
      <c r="Q35" s="147"/>
      <c r="R35" s="147"/>
      <c r="S35" s="147"/>
      <c r="T35" s="147"/>
      <c r="U35" s="147"/>
      <c r="V35" s="147"/>
      <c r="W35" s="147"/>
      <c r="X35" s="147"/>
      <c r="Y35" s="147"/>
      <c r="Z35" s="147"/>
      <c r="AA35" s="147"/>
      <c r="AB35" s="166"/>
      <c r="AC35" s="166"/>
      <c r="AD35" s="166"/>
      <c r="AE35" s="166"/>
      <c r="AF35" s="166"/>
      <c r="AG35" s="147"/>
      <c r="AH35" s="147"/>
      <c r="AI35" s="147"/>
      <c r="AJ35" s="147"/>
      <c r="AK35" s="147"/>
      <c r="AL35" s="147"/>
      <c r="AM35" s="147"/>
      <c r="AN35" s="147"/>
      <c r="AO35" s="147"/>
      <c r="AP35" s="147"/>
      <c r="AQ35" s="147"/>
      <c r="AR35" s="147"/>
      <c r="AS35" s="147"/>
      <c r="AT35" s="147"/>
      <c r="AU35" s="147"/>
      <c r="AV35" s="147"/>
      <c r="AW35" s="147"/>
      <c r="AX35" s="147"/>
      <c r="AY35" s="264"/>
      <c r="AZ35" s="147"/>
      <c r="BA35" s="147"/>
      <c r="BB35" s="148"/>
    </row>
    <row r="36" spans="2:54" s="141" customFormat="1">
      <c r="B36" s="146"/>
      <c r="C36" s="165" t="s">
        <v>651</v>
      </c>
      <c r="D36" s="160"/>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264"/>
      <c r="AZ36" s="147"/>
      <c r="BA36" s="147"/>
      <c r="BB36" s="148"/>
    </row>
    <row r="37" spans="2:54" s="141" customFormat="1">
      <c r="B37" s="146"/>
      <c r="C37" s="169" t="s">
        <v>909</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6"/>
      <c r="AC37" s="166"/>
      <c r="AD37" s="166"/>
      <c r="AE37" s="166"/>
      <c r="AF37" s="166"/>
      <c r="AG37" s="147"/>
      <c r="AH37" s="147"/>
      <c r="AI37" s="147"/>
      <c r="AJ37" s="147"/>
      <c r="AK37" s="147"/>
      <c r="AL37" s="147"/>
      <c r="AM37" s="147"/>
      <c r="AN37" s="147"/>
      <c r="AO37" s="147"/>
      <c r="AP37" s="147"/>
      <c r="AQ37" s="147"/>
      <c r="AR37" s="147"/>
      <c r="AS37" s="147"/>
      <c r="AT37" s="147"/>
      <c r="AU37" s="147"/>
      <c r="AV37" s="147"/>
      <c r="AW37" s="147"/>
      <c r="AX37" s="147"/>
      <c r="AY37" s="264"/>
      <c r="AZ37" s="147"/>
      <c r="BA37" s="147"/>
      <c r="BB37" s="148"/>
    </row>
    <row r="38" spans="2:54" s="141" customFormat="1">
      <c r="B38" s="146"/>
      <c r="C38" s="165"/>
      <c r="D38" s="166"/>
      <c r="E38" s="166"/>
      <c r="F38" s="165"/>
      <c r="G38" s="165"/>
      <c r="H38" s="165"/>
      <c r="I38" s="165"/>
      <c r="J38" s="165"/>
      <c r="K38" s="165"/>
      <c r="L38" s="165"/>
      <c r="M38" s="165"/>
      <c r="N38" s="165"/>
      <c r="O38" s="166"/>
      <c r="P38" s="147"/>
      <c r="Q38" s="147"/>
      <c r="R38" s="147"/>
      <c r="S38" s="147"/>
      <c r="T38" s="147"/>
      <c r="U38" s="147"/>
      <c r="V38" s="147"/>
      <c r="W38" s="147"/>
      <c r="X38" s="147"/>
      <c r="Y38" s="147"/>
      <c r="Z38" s="147"/>
      <c r="AA38" s="147"/>
      <c r="AB38" s="166"/>
      <c r="AC38" s="166"/>
      <c r="AD38" s="166"/>
      <c r="AE38" s="166"/>
      <c r="AF38" s="166"/>
      <c r="AG38" s="147"/>
      <c r="AH38" s="147"/>
      <c r="AI38" s="147"/>
      <c r="AJ38" s="147"/>
      <c r="AK38" s="147"/>
      <c r="AL38" s="147"/>
      <c r="AM38" s="147"/>
      <c r="AN38" s="147"/>
      <c r="AO38" s="147"/>
      <c r="AP38" s="147"/>
      <c r="AQ38" s="147"/>
      <c r="AR38" s="147"/>
      <c r="AS38" s="147"/>
      <c r="AT38" s="147"/>
      <c r="AU38" s="147"/>
      <c r="AV38" s="147"/>
      <c r="AW38" s="147"/>
      <c r="AX38" s="147"/>
      <c r="AY38" s="264"/>
      <c r="AZ38" s="147"/>
      <c r="BA38" s="147"/>
      <c r="BB38" s="148"/>
    </row>
    <row r="39" spans="2:54" s="141" customFormat="1">
      <c r="B39" s="146"/>
      <c r="C39" s="169" t="s">
        <v>652</v>
      </c>
      <c r="D39" s="160"/>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264"/>
      <c r="AZ39" s="147"/>
      <c r="BA39" s="147"/>
      <c r="BB39" s="148"/>
    </row>
    <row r="40" spans="2:54" s="141" customFormat="1" ht="13.5" thickBot="1">
      <c r="B40" s="161"/>
      <c r="C40" s="168"/>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3"/>
    </row>
    <row r="41" spans="2:54" s="141" customFormat="1"/>
    <row r="42" spans="2:54" s="141" customFormat="1">
      <c r="AY42" s="263"/>
    </row>
    <row r="43" spans="2:54" s="141" customFormat="1">
      <c r="AY43" s="263"/>
    </row>
    <row r="44" spans="2:54" s="141" customFormat="1">
      <c r="AY44" s="263"/>
    </row>
    <row r="45" spans="2:54" s="141" customFormat="1">
      <c r="AY45" s="263"/>
    </row>
    <row r="46" spans="2:54" s="141" customFormat="1">
      <c r="AY46" s="263"/>
    </row>
    <row r="47" spans="2:54" s="141" customFormat="1">
      <c r="AY47" s="263"/>
    </row>
    <row r="48" spans="2:54" s="141" customFormat="1">
      <c r="AY48" s="263"/>
    </row>
    <row r="49" spans="51:51" s="141" customFormat="1">
      <c r="AY49" s="263"/>
    </row>
    <row r="50" spans="51:51" s="141" customFormat="1">
      <c r="AY50" s="263"/>
    </row>
    <row r="51" spans="51:51" s="141" customFormat="1">
      <c r="AY51" s="263"/>
    </row>
    <row r="52" spans="51:51" s="141" customFormat="1">
      <c r="AY52" s="263"/>
    </row>
    <row r="53" spans="51:51" s="141" customFormat="1">
      <c r="AY53" s="263"/>
    </row>
    <row r="54" spans="51:51" s="141" customFormat="1">
      <c r="AY54" s="263"/>
    </row>
    <row r="55" spans="51:51" s="141" customFormat="1">
      <c r="AY55" s="263"/>
    </row>
    <row r="56" spans="51:51" s="141" customFormat="1">
      <c r="AY56" s="263"/>
    </row>
    <row r="57" spans="51:51" s="141" customFormat="1">
      <c r="AY57" s="263"/>
    </row>
    <row r="58" spans="51:51" s="141" customFormat="1">
      <c r="AY58" s="263"/>
    </row>
    <row r="59" spans="51:51" s="141" customFormat="1">
      <c r="AY59" s="263"/>
    </row>
    <row r="60" spans="51:51" s="141" customFormat="1">
      <c r="AY60" s="263"/>
    </row>
    <row r="61" spans="51:51" s="141" customFormat="1">
      <c r="AY61" s="263"/>
    </row>
    <row r="62" spans="51:51" s="141" customFormat="1">
      <c r="AY62" s="263"/>
    </row>
    <row r="63" spans="51:51" s="141" customFormat="1">
      <c r="AY63" s="263"/>
    </row>
    <row r="64" spans="51:51" s="141" customFormat="1">
      <c r="AY64" s="263"/>
    </row>
    <row r="65" spans="51:51" s="141" customFormat="1">
      <c r="AY65" s="263"/>
    </row>
    <row r="66" spans="51:51" s="141" customFormat="1">
      <c r="AY66" s="263"/>
    </row>
    <row r="67" spans="51:51" s="141" customFormat="1">
      <c r="AY67" s="263"/>
    </row>
    <row r="68" spans="51:51" s="141" customFormat="1">
      <c r="AY68" s="263"/>
    </row>
    <row r="69" spans="51:51" s="141" customFormat="1">
      <c r="AY69" s="263"/>
    </row>
    <row r="70" spans="51:51" s="141" customFormat="1">
      <c r="AY70" s="263"/>
    </row>
    <row r="71" spans="51:51" s="141" customFormat="1">
      <c r="AY71" s="263"/>
    </row>
    <row r="72" spans="51:51" s="141" customFormat="1">
      <c r="AY72" s="263"/>
    </row>
    <row r="73" spans="51:51" s="141" customFormat="1">
      <c r="AY73" s="263"/>
    </row>
    <row r="74" spans="51:51" s="141" customFormat="1">
      <c r="AY74" s="263"/>
    </row>
    <row r="75" spans="51:51" s="141" customFormat="1">
      <c r="AY75" s="263"/>
    </row>
    <row r="76" spans="51:51" s="141" customFormat="1">
      <c r="AY76" s="263"/>
    </row>
    <row r="77" spans="51:51" s="141" customFormat="1">
      <c r="AY77" s="263"/>
    </row>
    <row r="78" spans="51:51" s="141" customFormat="1">
      <c r="AY78" s="263"/>
    </row>
    <row r="79" spans="51:51" s="141" customFormat="1">
      <c r="AY79" s="263"/>
    </row>
    <row r="80" spans="51:51" s="141" customFormat="1">
      <c r="AY80" s="263"/>
    </row>
    <row r="81" spans="51:51" s="141" customFormat="1">
      <c r="AY81" s="263"/>
    </row>
    <row r="82" spans="51:51" s="141" customFormat="1">
      <c r="AY82" s="263"/>
    </row>
    <row r="83" spans="51:51" s="141" customFormat="1">
      <c r="AY83" s="263"/>
    </row>
    <row r="84" spans="51:51" s="141" customFormat="1">
      <c r="AY84" s="263"/>
    </row>
    <row r="85" spans="51:51" s="141" customFormat="1">
      <c r="AY85" s="263"/>
    </row>
    <row r="86" spans="51:51" s="141" customFormat="1">
      <c r="AY86" s="263"/>
    </row>
    <row r="87" spans="51:51" s="141" customFormat="1">
      <c r="AY87" s="263"/>
    </row>
    <row r="88" spans="51:51" s="141" customFormat="1">
      <c r="AY88" s="263"/>
    </row>
    <row r="89" spans="51:51" s="141" customFormat="1">
      <c r="AY89" s="263"/>
    </row>
    <row r="90" spans="51:51" s="141" customFormat="1">
      <c r="AY90" s="263"/>
    </row>
    <row r="91" spans="51:51" s="141" customFormat="1">
      <c r="AY91" s="263"/>
    </row>
    <row r="92" spans="51:51" s="141" customFormat="1">
      <c r="AY92" s="263"/>
    </row>
    <row r="93" spans="51:51" s="141" customFormat="1">
      <c r="AY93" s="263"/>
    </row>
    <row r="94" spans="51:51" s="141" customFormat="1">
      <c r="AY94" s="263"/>
    </row>
    <row r="95" spans="51:51" s="141" customFormat="1">
      <c r="AY95" s="263"/>
    </row>
    <row r="96" spans="51:51" s="141" customFormat="1">
      <c r="AY96" s="263"/>
    </row>
    <row r="97" spans="51:51" s="141" customFormat="1">
      <c r="AY97" s="263"/>
    </row>
    <row r="98" spans="51:51" s="141" customFormat="1">
      <c r="AY98" s="263"/>
    </row>
    <row r="99" spans="51:51" s="141" customFormat="1">
      <c r="AY99" s="263"/>
    </row>
    <row r="100" spans="51:51" s="141" customFormat="1">
      <c r="AY100" s="263"/>
    </row>
    <row r="101" spans="51:51" s="141" customFormat="1">
      <c r="AY101" s="263"/>
    </row>
    <row r="102" spans="51:51" s="141" customFormat="1">
      <c r="AY102" s="263"/>
    </row>
    <row r="103" spans="51:51" s="141" customFormat="1">
      <c r="AY103" s="263"/>
    </row>
    <row r="104" spans="51:51" s="141" customFormat="1">
      <c r="AY104" s="263"/>
    </row>
    <row r="105" spans="51:51" s="141" customFormat="1">
      <c r="AY105" s="263"/>
    </row>
    <row r="106" spans="51:51" s="141" customFormat="1">
      <c r="AY106" s="263"/>
    </row>
    <row r="107" spans="51:51" s="141" customFormat="1">
      <c r="AY107" s="263"/>
    </row>
    <row r="108" spans="51:51" s="141" customFormat="1">
      <c r="AY108" s="263"/>
    </row>
    <row r="109" spans="51:51" s="141" customFormat="1">
      <c r="AY109" s="263"/>
    </row>
    <row r="110" spans="51:51" s="141" customFormat="1">
      <c r="AY110" s="263"/>
    </row>
    <row r="111" spans="51:51" s="141" customFormat="1">
      <c r="AY111" s="263"/>
    </row>
    <row r="112" spans="51:51" s="141" customFormat="1">
      <c r="AY112" s="263"/>
    </row>
    <row r="113" spans="51:51" s="141" customFormat="1">
      <c r="AY113" s="263"/>
    </row>
    <row r="114" spans="51:51" s="141" customFormat="1">
      <c r="AY114" s="263"/>
    </row>
    <row r="115" spans="51:51" s="141" customFormat="1">
      <c r="AY115" s="263"/>
    </row>
    <row r="116" spans="51:51" s="141" customFormat="1">
      <c r="AY116" s="263"/>
    </row>
    <row r="117" spans="51:51" s="141" customFormat="1">
      <c r="AY117" s="263"/>
    </row>
    <row r="118" spans="51:51" s="141" customFormat="1">
      <c r="AY118" s="263"/>
    </row>
    <row r="119" spans="51:51" s="141" customFormat="1">
      <c r="AY119" s="263"/>
    </row>
    <row r="120" spans="51:51" s="141" customFormat="1">
      <c r="AY120" s="263"/>
    </row>
    <row r="121" spans="51:51" s="141" customFormat="1">
      <c r="AY121" s="263"/>
    </row>
    <row r="122" spans="51:51" s="141" customFormat="1">
      <c r="AY122" s="263"/>
    </row>
    <row r="123" spans="51:51" s="141" customFormat="1">
      <c r="AY123" s="263"/>
    </row>
    <row r="124" spans="51:51" s="141" customFormat="1">
      <c r="AY124" s="263"/>
    </row>
    <row r="125" spans="51:51" s="141" customFormat="1">
      <c r="AY125" s="263"/>
    </row>
    <row r="126" spans="51:51" s="141" customFormat="1">
      <c r="AY126" s="263"/>
    </row>
    <row r="127" spans="51:51" s="141" customFormat="1">
      <c r="AY127" s="263"/>
    </row>
    <row r="128" spans="51:51" s="141" customFormat="1">
      <c r="AY128" s="263"/>
    </row>
    <row r="129" spans="51:51" s="141" customFormat="1">
      <c r="AY129" s="263"/>
    </row>
    <row r="130" spans="51:51" s="141" customFormat="1">
      <c r="AY130" s="263"/>
    </row>
    <row r="131" spans="51:51" s="141" customFormat="1">
      <c r="AY131" s="263"/>
    </row>
    <row r="132" spans="51:51" s="141" customFormat="1">
      <c r="AY132" s="263"/>
    </row>
    <row r="133" spans="51:51" s="141" customFormat="1">
      <c r="AY133" s="263"/>
    </row>
    <row r="134" spans="51:51" s="141" customFormat="1">
      <c r="AY134" s="263"/>
    </row>
    <row r="135" spans="51:51" s="141" customFormat="1">
      <c r="AY135" s="263"/>
    </row>
    <row r="136" spans="51:51" s="141" customFormat="1">
      <c r="AY136" s="263"/>
    </row>
    <row r="137" spans="51:51" s="141" customFormat="1">
      <c r="AY137" s="263"/>
    </row>
    <row r="138" spans="51:51" s="141" customFormat="1">
      <c r="AY138" s="263"/>
    </row>
    <row r="139" spans="51:51" s="141" customFormat="1">
      <c r="AY139" s="263"/>
    </row>
    <row r="140" spans="51:51" s="141" customFormat="1">
      <c r="AY140" s="263"/>
    </row>
    <row r="141" spans="51:51" s="141" customFormat="1">
      <c r="AY141" s="263"/>
    </row>
    <row r="142" spans="51:51" s="141" customFormat="1">
      <c r="AY142" s="263"/>
    </row>
    <row r="143" spans="51:51" s="141" customFormat="1">
      <c r="AY143" s="263"/>
    </row>
    <row r="144" spans="51:51" s="141" customFormat="1">
      <c r="AY144" s="263"/>
    </row>
    <row r="145" spans="51:51" s="141" customFormat="1">
      <c r="AY145" s="263"/>
    </row>
    <row r="146" spans="51:51" s="141" customFormat="1">
      <c r="AY146" s="263"/>
    </row>
    <row r="147" spans="51:51" s="141" customFormat="1">
      <c r="AY147" s="263"/>
    </row>
    <row r="148" spans="51:51" s="141" customFormat="1">
      <c r="AY148" s="263"/>
    </row>
    <row r="149" spans="51:51" s="141" customFormat="1">
      <c r="AY149" s="263"/>
    </row>
    <row r="150" spans="51:51" s="141" customFormat="1">
      <c r="AY150" s="263"/>
    </row>
    <row r="151" spans="51:51" s="141" customFormat="1">
      <c r="AY151" s="263"/>
    </row>
    <row r="152" spans="51:51" s="141" customFormat="1">
      <c r="AY152" s="263"/>
    </row>
    <row r="153" spans="51:51" s="141" customFormat="1">
      <c r="AY153" s="263"/>
    </row>
    <row r="154" spans="51:51" s="141" customFormat="1">
      <c r="AY154" s="263"/>
    </row>
    <row r="155" spans="51:51" s="141" customFormat="1">
      <c r="AY155" s="263"/>
    </row>
    <row r="156" spans="51:51" s="141" customFormat="1">
      <c r="AY156" s="263"/>
    </row>
    <row r="157" spans="51:51" s="141" customFormat="1">
      <c r="AY157" s="263"/>
    </row>
    <row r="158" spans="51:51" s="141" customFormat="1">
      <c r="AY158" s="263"/>
    </row>
    <row r="159" spans="51:51" s="141" customFormat="1">
      <c r="AY159" s="263"/>
    </row>
    <row r="160" spans="51:51" s="141" customFormat="1">
      <c r="AY160" s="263"/>
    </row>
    <row r="161" spans="51:51" s="141" customFormat="1">
      <c r="AY161" s="263"/>
    </row>
    <row r="162" spans="51:51" s="141" customFormat="1">
      <c r="AY162" s="263"/>
    </row>
    <row r="163" spans="51:51" s="141" customFormat="1">
      <c r="AY163" s="263"/>
    </row>
    <row r="164" spans="51:51" s="141" customFormat="1">
      <c r="AY164" s="263"/>
    </row>
    <row r="165" spans="51:51" s="141" customFormat="1">
      <c r="AY165" s="263"/>
    </row>
    <row r="166" spans="51:51" s="141" customFormat="1">
      <c r="AY166" s="263"/>
    </row>
    <row r="167" spans="51:51" s="141" customFormat="1">
      <c r="AY167" s="263"/>
    </row>
    <row r="168" spans="51:51" s="141" customFormat="1">
      <c r="AY168" s="263"/>
    </row>
    <row r="169" spans="51:51" s="141" customFormat="1">
      <c r="AY169" s="263"/>
    </row>
    <row r="170" spans="51:51" s="141" customFormat="1">
      <c r="AY170" s="263"/>
    </row>
    <row r="171" spans="51:51" s="141" customFormat="1">
      <c r="AY171" s="263"/>
    </row>
    <row r="172" spans="51:51" s="141" customFormat="1">
      <c r="AY172" s="263"/>
    </row>
    <row r="173" spans="51:51" s="141" customFormat="1">
      <c r="AY173" s="263"/>
    </row>
    <row r="174" spans="51:51" s="141" customFormat="1">
      <c r="AY174" s="263"/>
    </row>
    <row r="175" spans="51:51" s="141" customFormat="1">
      <c r="AY175" s="263"/>
    </row>
    <row r="176" spans="51:51" s="141" customFormat="1">
      <c r="AY176" s="263"/>
    </row>
    <row r="177" spans="2:51" s="141" customFormat="1">
      <c r="AY177" s="263"/>
    </row>
    <row r="178" spans="2:51" s="141" customFormat="1">
      <c r="AY178" s="263"/>
    </row>
    <row r="179" spans="2:51" s="141" customFormat="1">
      <c r="AY179" s="263"/>
    </row>
    <row r="180" spans="2:51" s="141" customFormat="1">
      <c r="AY180" s="263"/>
    </row>
    <row r="181" spans="2:51" s="141" customFormat="1">
      <c r="AY181" s="263"/>
    </row>
    <row r="182" spans="2:51" s="141" customFormat="1">
      <c r="AY182" s="263"/>
    </row>
    <row r="183" spans="2:51" s="141" customFormat="1">
      <c r="AY183" s="263"/>
    </row>
    <row r="184" spans="2:51" s="141" customFormat="1">
      <c r="AY184" s="263"/>
    </row>
    <row r="185" spans="2:51" s="141" customFormat="1">
      <c r="AY185" s="263"/>
    </row>
    <row r="186" spans="2:51" s="141" customFormat="1">
      <c r="AY186" s="263"/>
    </row>
    <row r="187" spans="2:51" s="141" customFormat="1">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Y187" s="263"/>
    </row>
    <row r="188" spans="2:51" s="141" customFormat="1">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Y188" s="263"/>
    </row>
    <row r="189" spans="2:51" s="141" customFormat="1">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Y189" s="263"/>
    </row>
    <row r="190" spans="2:51" s="141" customFormat="1">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Y190" s="263"/>
    </row>
    <row r="191" spans="2:51" s="141" customFormat="1">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Y191" s="263"/>
    </row>
    <row r="192" spans="2:51" s="141" customFormat="1">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Y192" s="263"/>
    </row>
  </sheetData>
  <sheetProtection algorithmName="SHA-512" hashValue="tk1BdjIMTtHfPAZ9PsZPr4wToqUaLTsuXNwnbv0YFe6Ft3t2ZS7ebwnfsptNxFgXycGXBg1jndE0FIhES8j5dw==" saltValue="TlM3gATOuQjvg2lyjaCTQw==" spinCount="100000" sheet="1" objects="1" scenarios="1"/>
  <mergeCells count="2">
    <mergeCell ref="T8:W8"/>
    <mergeCell ref="M4:W4"/>
  </mergeCells>
  <hyperlinks>
    <hyperlink ref="M4" r:id="rId1" xr:uid="{2A737BE3-A873-4964-A84A-4E3263A82214}"/>
    <hyperlink ref="T8" r:id="rId2" xr:uid="{ED8B5E93-0CE0-47BA-AE7E-E166E80142A5}"/>
    <hyperlink ref="T8:W8" r:id="rId3" display="Fees Section" xr:uid="{0609731D-C0D2-4C36-ADDF-797F402C3969}"/>
  </hyperlinks>
  <pageMargins left="0.7" right="0.7" top="0.75" bottom="0.75" header="0.3" footer="0.3"/>
  <pageSetup orientation="portrait" horizontalDpi="1200" verticalDpi="12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1819E-492E-4440-BE8E-478C317AC4D7}">
  <sheetPr>
    <tabColor rgb="FF00B0F0"/>
  </sheetPr>
  <dimension ref="A1:AJ56"/>
  <sheetViews>
    <sheetView showGridLines="0" showRuler="0" view="pageBreakPreview" zoomScaleNormal="90" zoomScaleSheetLayoutView="100" zoomScalePageLayoutView="110" workbookViewId="0"/>
  </sheetViews>
  <sheetFormatPr defaultRowHeight="15"/>
  <cols>
    <col min="1" max="37" width="3.28515625" customWidth="1"/>
    <col min="39" max="47" width="0" hidden="1" customWidth="1"/>
    <col min="52" max="55" width="9.28515625" customWidth="1"/>
  </cols>
  <sheetData>
    <row r="1" spans="1:36" ht="16.5" customHeight="1">
      <c r="A1" s="2"/>
      <c r="B1" s="2"/>
      <c r="C1" s="2"/>
      <c r="D1" s="2"/>
      <c r="E1" s="2"/>
      <c r="F1" s="2"/>
      <c r="L1" s="2"/>
      <c r="M1" s="2"/>
      <c r="N1" s="2"/>
      <c r="O1" s="2"/>
      <c r="P1" s="2"/>
      <c r="Q1" s="2"/>
      <c r="R1" s="2"/>
      <c r="S1" s="2"/>
      <c r="T1" s="2"/>
      <c r="U1" s="2"/>
      <c r="V1" s="338" t="s">
        <v>767</v>
      </c>
      <c r="W1" s="338"/>
      <c r="X1" s="338"/>
      <c r="Y1" s="338"/>
      <c r="Z1" s="338"/>
      <c r="AA1" s="338"/>
      <c r="AB1" s="338"/>
      <c r="AC1" s="338"/>
      <c r="AD1" s="338"/>
      <c r="AE1" s="338"/>
      <c r="AF1" s="338"/>
      <c r="AG1" s="338"/>
      <c r="AH1" s="338"/>
      <c r="AI1" s="338"/>
      <c r="AJ1" s="2"/>
    </row>
    <row r="2" spans="1:36" ht="16.5" customHeight="1">
      <c r="A2" s="2"/>
      <c r="B2" s="2"/>
      <c r="C2" s="2"/>
      <c r="D2" s="2"/>
      <c r="E2" s="2"/>
      <c r="F2" s="2"/>
      <c r="G2" s="2" t="s">
        <v>1</v>
      </c>
      <c r="H2" s="2"/>
      <c r="I2" s="2"/>
      <c r="J2" s="2"/>
      <c r="K2" s="2"/>
      <c r="L2" s="2"/>
      <c r="M2" s="2"/>
      <c r="N2" s="244" t="s">
        <v>910</v>
      </c>
      <c r="O2" s="2"/>
      <c r="P2" s="2"/>
      <c r="Q2" s="2"/>
      <c r="R2" s="2"/>
      <c r="S2" s="2"/>
      <c r="T2" s="2"/>
      <c r="U2" s="2"/>
      <c r="V2" s="338"/>
      <c r="W2" s="338"/>
      <c r="X2" s="338"/>
      <c r="Y2" s="338"/>
      <c r="Z2" s="338"/>
      <c r="AA2" s="338"/>
      <c r="AB2" s="338"/>
      <c r="AC2" s="338"/>
      <c r="AD2" s="338"/>
      <c r="AE2" s="338"/>
      <c r="AF2" s="338"/>
      <c r="AG2" s="338"/>
      <c r="AH2" s="338"/>
      <c r="AI2" s="338"/>
      <c r="AJ2" s="2"/>
    </row>
    <row r="3" spans="1:36" ht="16.5" customHeight="1">
      <c r="A3" s="2"/>
      <c r="B3" s="2"/>
      <c r="C3" s="2"/>
      <c r="D3" s="2"/>
      <c r="E3" s="2"/>
      <c r="F3" s="2"/>
      <c r="G3" s="2" t="s">
        <v>0</v>
      </c>
      <c r="H3" s="2"/>
      <c r="I3" s="2"/>
      <c r="J3" s="2"/>
      <c r="K3" s="2"/>
      <c r="L3" s="2"/>
      <c r="M3" s="2"/>
      <c r="N3" s="2"/>
      <c r="O3" s="2"/>
      <c r="P3" s="2"/>
      <c r="Q3" s="2"/>
      <c r="R3" s="2"/>
      <c r="S3" s="2"/>
      <c r="T3" s="2"/>
      <c r="U3" s="2"/>
      <c r="V3" s="338"/>
      <c r="W3" s="338"/>
      <c r="X3" s="338"/>
      <c r="Y3" s="338"/>
      <c r="Z3" s="338"/>
      <c r="AA3" s="338"/>
      <c r="AB3" s="338"/>
      <c r="AC3" s="338"/>
      <c r="AD3" s="338"/>
      <c r="AE3" s="338"/>
      <c r="AF3" s="338"/>
      <c r="AG3" s="338"/>
      <c r="AH3" s="338"/>
      <c r="AI3" s="338"/>
      <c r="AJ3" s="2"/>
    </row>
    <row r="4" spans="1:36" ht="16.5" customHeight="1" thickBot="1">
      <c r="A4" s="2"/>
      <c r="B4" s="2"/>
      <c r="C4" s="2"/>
      <c r="D4" s="2"/>
      <c r="E4" s="2"/>
      <c r="F4" s="2"/>
      <c r="G4" s="2" t="s">
        <v>2</v>
      </c>
      <c r="H4" s="2"/>
      <c r="I4" s="2"/>
      <c r="J4" s="2"/>
      <c r="K4" s="2"/>
      <c r="L4" s="2"/>
      <c r="M4" s="2"/>
      <c r="N4" s="2"/>
      <c r="O4" s="2"/>
      <c r="P4" s="2"/>
      <c r="Q4" s="2"/>
      <c r="R4" s="2"/>
      <c r="S4" s="2"/>
      <c r="T4" s="2"/>
      <c r="U4" s="2"/>
      <c r="V4" s="57"/>
      <c r="W4" s="57"/>
      <c r="X4" s="57"/>
      <c r="Y4" s="57"/>
      <c r="Z4" s="57"/>
      <c r="AA4" s="57"/>
      <c r="AB4" s="57"/>
      <c r="AC4" s="57"/>
      <c r="AD4" s="57"/>
      <c r="AE4" s="57"/>
      <c r="AF4" s="57"/>
      <c r="AG4" s="57"/>
      <c r="AH4" s="57"/>
      <c r="AI4" s="57"/>
      <c r="AJ4" s="2"/>
    </row>
    <row r="5" spans="1:36" ht="16.5" customHeight="1">
      <c r="A5" s="2"/>
      <c r="B5" s="2"/>
      <c r="C5" s="2"/>
      <c r="D5" s="2"/>
      <c r="E5" s="2"/>
      <c r="F5" s="2"/>
      <c r="G5" s="2" t="s">
        <v>3</v>
      </c>
      <c r="H5" s="2"/>
      <c r="I5" s="2"/>
      <c r="J5" s="2"/>
      <c r="K5" s="2"/>
      <c r="L5" s="2"/>
      <c r="M5" s="2"/>
      <c r="N5" s="2"/>
      <c r="O5" s="2"/>
      <c r="P5" s="2"/>
      <c r="Q5" s="2"/>
      <c r="R5" s="2"/>
      <c r="S5" s="2"/>
      <c r="T5" s="2"/>
      <c r="U5" s="2"/>
      <c r="V5" s="2"/>
      <c r="W5" s="2"/>
      <c r="X5" s="2"/>
      <c r="Y5" s="3"/>
      <c r="Z5" s="2095" t="s">
        <v>112</v>
      </c>
      <c r="AA5" s="2096"/>
      <c r="AB5" s="2096"/>
      <c r="AC5" s="2096"/>
      <c r="AD5" s="2096"/>
      <c r="AE5" s="341">
        <v>1</v>
      </c>
      <c r="AF5" s="341"/>
      <c r="AG5" s="341"/>
      <c r="AH5" s="341"/>
      <c r="AI5" s="342"/>
      <c r="AJ5" s="2"/>
    </row>
    <row r="6" spans="1:36" ht="16.5" customHeight="1" thickBot="1">
      <c r="A6" s="2"/>
      <c r="B6" s="2"/>
      <c r="C6" s="2"/>
      <c r="D6" s="2"/>
      <c r="E6" s="2"/>
      <c r="F6" s="2"/>
      <c r="G6" s="2"/>
      <c r="H6" s="2"/>
      <c r="I6" s="2"/>
      <c r="J6" s="2"/>
      <c r="K6" s="2"/>
      <c r="L6" s="2"/>
      <c r="M6" s="2"/>
      <c r="N6" s="2"/>
      <c r="O6" s="2"/>
      <c r="P6" s="2"/>
      <c r="Q6" s="2"/>
      <c r="R6" s="2"/>
      <c r="S6" s="2"/>
      <c r="T6" s="2"/>
      <c r="U6" s="2"/>
      <c r="V6" s="2"/>
      <c r="W6" s="2"/>
      <c r="X6" s="2"/>
      <c r="Y6" s="3"/>
      <c r="Z6" s="2097" t="s">
        <v>21</v>
      </c>
      <c r="AA6" s="2098"/>
      <c r="AB6" s="2098"/>
      <c r="AC6" s="2098"/>
      <c r="AD6" s="2098"/>
      <c r="AE6" s="345"/>
      <c r="AF6" s="345"/>
      <c r="AG6" s="345"/>
      <c r="AH6" s="345"/>
      <c r="AI6" s="346"/>
      <c r="AJ6" s="2"/>
    </row>
    <row r="7" spans="1:36" ht="16.5" customHeight="1" thickBot="1">
      <c r="A7" s="2"/>
      <c r="B7" s="2"/>
      <c r="C7" s="2"/>
      <c r="D7" s="2"/>
      <c r="E7" s="2"/>
      <c r="F7" s="2"/>
      <c r="G7" s="2"/>
      <c r="H7" s="2"/>
      <c r="I7" s="2"/>
      <c r="J7" s="2"/>
      <c r="K7" s="2"/>
      <c r="L7" s="2"/>
      <c r="M7" s="2"/>
      <c r="N7" s="2"/>
      <c r="O7" s="2"/>
      <c r="P7" s="2"/>
      <c r="Q7" s="2"/>
      <c r="R7" s="2"/>
      <c r="S7" s="2"/>
      <c r="T7" s="2"/>
      <c r="U7" s="2"/>
      <c r="V7" s="2"/>
      <c r="W7" s="2"/>
      <c r="X7" s="2"/>
      <c r="Y7" s="3"/>
      <c r="Z7" s="242"/>
      <c r="AA7" s="242"/>
      <c r="AB7" s="242"/>
      <c r="AC7" s="242"/>
      <c r="AD7" s="242"/>
      <c r="AE7" s="240"/>
      <c r="AF7" s="240"/>
      <c r="AG7" s="240"/>
      <c r="AH7" s="240"/>
      <c r="AI7" s="240"/>
      <c r="AJ7" s="3"/>
    </row>
    <row r="8" spans="1:36" ht="16.5" customHeight="1" thickBot="1">
      <c r="A8" s="2"/>
      <c r="B8" s="1303" t="s">
        <v>51</v>
      </c>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5"/>
      <c r="AJ8" s="2"/>
    </row>
    <row r="9" spans="1:36" ht="16.5" customHeight="1">
      <c r="A9" s="2"/>
      <c r="B9" s="410">
        <v>1.01</v>
      </c>
      <c r="C9" s="1970" t="s">
        <v>326</v>
      </c>
      <c r="D9" s="1971"/>
      <c r="E9" s="1971"/>
      <c r="F9" s="1971"/>
      <c r="G9" s="1972"/>
      <c r="H9" s="1773"/>
      <c r="I9" s="1774"/>
      <c r="J9" s="1774"/>
      <c r="K9" s="1774"/>
      <c r="L9" s="1774"/>
      <c r="M9" s="1774"/>
      <c r="N9" s="1774"/>
      <c r="O9" s="1774"/>
      <c r="P9" s="1774"/>
      <c r="Q9" s="1774"/>
      <c r="R9" s="1774"/>
      <c r="S9" s="1774"/>
      <c r="T9" s="1774"/>
      <c r="U9" s="1774"/>
      <c r="V9" s="1774"/>
      <c r="W9" s="1774"/>
      <c r="X9" s="1775"/>
      <c r="Y9" s="1438">
        <v>1.05</v>
      </c>
      <c r="Z9" s="1970" t="s">
        <v>829</v>
      </c>
      <c r="AA9" s="1971"/>
      <c r="AB9" s="1971"/>
      <c r="AC9" s="1971"/>
      <c r="AD9" s="1972"/>
      <c r="AE9" s="356"/>
      <c r="AF9" s="357"/>
      <c r="AG9" s="357"/>
      <c r="AH9" s="357"/>
      <c r="AI9" s="358"/>
      <c r="AJ9" s="2"/>
    </row>
    <row r="10" spans="1:36" ht="16.5" customHeight="1">
      <c r="A10" s="2"/>
      <c r="B10" s="348"/>
      <c r="C10" s="1989"/>
      <c r="D10" s="1987"/>
      <c r="E10" s="1987"/>
      <c r="F10" s="1987"/>
      <c r="G10" s="1988"/>
      <c r="H10" s="411"/>
      <c r="I10" s="412"/>
      <c r="J10" s="412"/>
      <c r="K10" s="412"/>
      <c r="L10" s="412"/>
      <c r="M10" s="412"/>
      <c r="N10" s="412"/>
      <c r="O10" s="412"/>
      <c r="P10" s="412"/>
      <c r="Q10" s="412"/>
      <c r="R10" s="412"/>
      <c r="S10" s="412"/>
      <c r="T10" s="412"/>
      <c r="U10" s="412"/>
      <c r="V10" s="412"/>
      <c r="W10" s="412"/>
      <c r="X10" s="1771"/>
      <c r="Y10" s="396"/>
      <c r="Z10" s="1989"/>
      <c r="AA10" s="1987"/>
      <c r="AB10" s="1987"/>
      <c r="AC10" s="1987"/>
      <c r="AD10" s="1988"/>
      <c r="AE10" s="391"/>
      <c r="AF10" s="392"/>
      <c r="AG10" s="392"/>
      <c r="AH10" s="392"/>
      <c r="AI10" s="394"/>
      <c r="AJ10" s="2"/>
    </row>
    <row r="11" spans="1:36" ht="16.5" customHeight="1">
      <c r="A11" s="2"/>
      <c r="B11" s="395">
        <v>1.0900000000000001</v>
      </c>
      <c r="C11" s="1967" t="s">
        <v>514</v>
      </c>
      <c r="D11" s="1968"/>
      <c r="E11" s="1968"/>
      <c r="F11" s="1968"/>
      <c r="G11" s="1969"/>
      <c r="H11" s="367"/>
      <c r="I11" s="368"/>
      <c r="J11" s="368"/>
      <c r="K11" s="368"/>
      <c r="L11" s="368"/>
      <c r="M11" s="368"/>
      <c r="N11" s="368"/>
      <c r="O11" s="368"/>
      <c r="P11" s="368"/>
      <c r="Q11" s="368"/>
      <c r="R11" s="368"/>
      <c r="S11" s="368"/>
      <c r="T11" s="368"/>
      <c r="U11" s="368"/>
      <c r="V11" s="368"/>
      <c r="W11" s="368"/>
      <c r="X11" s="369"/>
      <c r="Y11" s="373">
        <v>1.06</v>
      </c>
      <c r="Z11" s="1967" t="s">
        <v>6</v>
      </c>
      <c r="AA11" s="1968"/>
      <c r="AB11" s="1968"/>
      <c r="AC11" s="1968"/>
      <c r="AD11" s="1969"/>
      <c r="AE11" s="367" t="s">
        <v>789</v>
      </c>
      <c r="AF11" s="368"/>
      <c r="AG11" s="368"/>
      <c r="AH11" s="368"/>
      <c r="AI11" s="375"/>
      <c r="AJ11" s="2"/>
    </row>
    <row r="12" spans="1:36" ht="16.5" customHeight="1">
      <c r="A12" s="2"/>
      <c r="B12" s="348"/>
      <c r="C12" s="1989"/>
      <c r="D12" s="1987"/>
      <c r="E12" s="1987"/>
      <c r="F12" s="1987"/>
      <c r="G12" s="1988"/>
      <c r="H12" s="391"/>
      <c r="I12" s="392"/>
      <c r="J12" s="392"/>
      <c r="K12" s="392"/>
      <c r="L12" s="392"/>
      <c r="M12" s="392"/>
      <c r="N12" s="392"/>
      <c r="O12" s="392"/>
      <c r="P12" s="392"/>
      <c r="Q12" s="392"/>
      <c r="R12" s="392"/>
      <c r="S12" s="392"/>
      <c r="T12" s="392"/>
      <c r="U12" s="392"/>
      <c r="V12" s="392"/>
      <c r="W12" s="392"/>
      <c r="X12" s="393"/>
      <c r="Y12" s="396"/>
      <c r="Z12" s="1989"/>
      <c r="AA12" s="1987"/>
      <c r="AB12" s="1987"/>
      <c r="AC12" s="1987"/>
      <c r="AD12" s="1988"/>
      <c r="AE12" s="391"/>
      <c r="AF12" s="392"/>
      <c r="AG12" s="392"/>
      <c r="AH12" s="392"/>
      <c r="AI12" s="394"/>
      <c r="AJ12" s="2"/>
    </row>
    <row r="13" spans="1:36" ht="16.5" customHeight="1">
      <c r="A13" s="2"/>
      <c r="B13" s="414">
        <v>1.1000000000000001</v>
      </c>
      <c r="C13" s="1968" t="s">
        <v>8</v>
      </c>
      <c r="D13" s="1968"/>
      <c r="E13" s="1968"/>
      <c r="F13" s="1968"/>
      <c r="G13" s="1969"/>
      <c r="H13" s="881"/>
      <c r="I13" s="881"/>
      <c r="J13" s="881"/>
      <c r="K13" s="881"/>
      <c r="L13" s="881"/>
      <c r="M13" s="881"/>
      <c r="N13" s="881"/>
      <c r="O13" s="881"/>
      <c r="P13" s="881"/>
      <c r="Q13" s="881"/>
      <c r="R13" s="881"/>
      <c r="S13" s="881"/>
      <c r="T13" s="881"/>
      <c r="U13" s="881"/>
      <c r="V13" s="881"/>
      <c r="W13" s="881"/>
      <c r="X13" s="1341"/>
      <c r="Y13" s="878">
        <v>1.43</v>
      </c>
      <c r="Z13" s="1967" t="s">
        <v>10</v>
      </c>
      <c r="AA13" s="1968"/>
      <c r="AB13" s="1968"/>
      <c r="AC13" s="1968"/>
      <c r="AD13" s="1969"/>
      <c r="AE13" s="880"/>
      <c r="AF13" s="881"/>
      <c r="AG13" s="881"/>
      <c r="AH13" s="881"/>
      <c r="AI13" s="882"/>
      <c r="AJ13" s="2"/>
    </row>
    <row r="14" spans="1:36" ht="16.5" customHeight="1">
      <c r="A14" s="2"/>
      <c r="B14" s="415"/>
      <c r="C14" s="1987"/>
      <c r="D14" s="1987"/>
      <c r="E14" s="1987"/>
      <c r="F14" s="1987"/>
      <c r="G14" s="1988"/>
      <c r="H14" s="408"/>
      <c r="I14" s="408"/>
      <c r="J14" s="408"/>
      <c r="K14" s="408"/>
      <c r="L14" s="408"/>
      <c r="M14" s="408"/>
      <c r="N14" s="408"/>
      <c r="O14" s="408"/>
      <c r="P14" s="408"/>
      <c r="Q14" s="408"/>
      <c r="R14" s="408"/>
      <c r="S14" s="408"/>
      <c r="T14" s="408"/>
      <c r="U14" s="408"/>
      <c r="V14" s="408"/>
      <c r="W14" s="408"/>
      <c r="X14" s="1328"/>
      <c r="Y14" s="879"/>
      <c r="Z14" s="1989"/>
      <c r="AA14" s="1987"/>
      <c r="AB14" s="1987"/>
      <c r="AC14" s="1987"/>
      <c r="AD14" s="1988"/>
      <c r="AE14" s="798"/>
      <c r="AF14" s="408"/>
      <c r="AG14" s="408"/>
      <c r="AH14" s="408"/>
      <c r="AI14" s="409"/>
      <c r="AJ14" s="2"/>
    </row>
    <row r="15" spans="1:36" ht="16.5" customHeight="1">
      <c r="A15" s="2"/>
      <c r="B15" s="395">
        <v>1.39</v>
      </c>
      <c r="C15" s="1968" t="s">
        <v>48</v>
      </c>
      <c r="D15" s="1968"/>
      <c r="E15" s="1968"/>
      <c r="F15" s="1968"/>
      <c r="G15" s="1969"/>
      <c r="H15" s="379"/>
      <c r="I15" s="380"/>
      <c r="J15" s="380"/>
      <c r="K15" s="380"/>
      <c r="L15" s="380"/>
      <c r="M15" s="380"/>
      <c r="N15" s="380"/>
      <c r="O15" s="380"/>
      <c r="P15" s="380"/>
      <c r="Q15" s="380"/>
      <c r="R15" s="380"/>
      <c r="S15" s="380"/>
      <c r="T15" s="380"/>
      <c r="U15" s="380"/>
      <c r="V15" s="380"/>
      <c r="W15" s="380"/>
      <c r="X15" s="381"/>
      <c r="Y15" s="887">
        <v>1.44</v>
      </c>
      <c r="Z15" s="1967" t="s">
        <v>41</v>
      </c>
      <c r="AA15" s="1968"/>
      <c r="AB15" s="1968"/>
      <c r="AC15" s="1968"/>
      <c r="AD15" s="1969"/>
      <c r="AE15" s="880"/>
      <c r="AF15" s="881"/>
      <c r="AG15" s="881"/>
      <c r="AH15" s="881"/>
      <c r="AI15" s="882"/>
    </row>
    <row r="16" spans="1:36" ht="16.5" customHeight="1" thickBot="1">
      <c r="A16" s="2"/>
      <c r="B16" s="348"/>
      <c r="C16" s="1987"/>
      <c r="D16" s="1987"/>
      <c r="E16" s="1987"/>
      <c r="F16" s="1987"/>
      <c r="G16" s="1988"/>
      <c r="H16" s="411"/>
      <c r="I16" s="412"/>
      <c r="J16" s="412"/>
      <c r="K16" s="412"/>
      <c r="L16" s="412"/>
      <c r="M16" s="412"/>
      <c r="N16" s="412"/>
      <c r="O16" s="412"/>
      <c r="P16" s="412"/>
      <c r="Q16" s="412"/>
      <c r="R16" s="412"/>
      <c r="S16" s="412"/>
      <c r="T16" s="412"/>
      <c r="U16" s="412"/>
      <c r="V16" s="412"/>
      <c r="W16" s="412"/>
      <c r="X16" s="1771"/>
      <c r="Y16" s="877"/>
      <c r="Z16" s="1970"/>
      <c r="AA16" s="1971"/>
      <c r="AB16" s="1971"/>
      <c r="AC16" s="1971"/>
      <c r="AD16" s="1972"/>
      <c r="AE16" s="798"/>
      <c r="AF16" s="408"/>
      <c r="AG16" s="408"/>
      <c r="AH16" s="408"/>
      <c r="AI16" s="409"/>
      <c r="AJ16" s="2"/>
    </row>
    <row r="17" spans="1:36" ht="16.5" customHeight="1" thickBot="1">
      <c r="A17" s="2"/>
      <c r="B17" s="1567" t="s">
        <v>773</v>
      </c>
      <c r="C17" s="1568"/>
      <c r="D17" s="1568"/>
      <c r="E17" s="1568"/>
      <c r="F17" s="1568"/>
      <c r="G17" s="1568"/>
      <c r="H17" s="1568"/>
      <c r="I17" s="1568"/>
      <c r="J17" s="1568"/>
      <c r="K17" s="1568"/>
      <c r="L17" s="1568"/>
      <c r="M17" s="1568"/>
      <c r="N17" s="1568"/>
      <c r="O17" s="1568"/>
      <c r="P17" s="1568"/>
      <c r="Q17" s="1568"/>
      <c r="R17" s="1568"/>
      <c r="S17" s="1568"/>
      <c r="T17" s="1568"/>
      <c r="U17" s="1568"/>
      <c r="V17" s="1568"/>
      <c r="W17" s="1568"/>
      <c r="X17" s="1568"/>
      <c r="Y17" s="1568"/>
      <c r="Z17" s="1568"/>
      <c r="AA17" s="1568"/>
      <c r="AB17" s="1568"/>
      <c r="AC17" s="1568"/>
      <c r="AD17" s="1568"/>
      <c r="AE17" s="1568"/>
      <c r="AF17" s="1568"/>
      <c r="AG17" s="1568"/>
      <c r="AH17" s="1568"/>
      <c r="AI17" s="1569"/>
      <c r="AJ17" s="2"/>
    </row>
    <row r="18" spans="1:36" ht="16.5" customHeight="1">
      <c r="A18" s="2"/>
      <c r="B18" s="2101"/>
      <c r="C18" s="2102"/>
      <c r="D18" s="2102"/>
      <c r="E18" s="2102"/>
      <c r="F18" s="2102"/>
      <c r="G18" s="2102"/>
      <c r="H18" s="2102"/>
      <c r="I18" s="2102"/>
      <c r="J18" s="2102"/>
      <c r="K18" s="2102"/>
      <c r="L18" s="2102"/>
      <c r="M18" s="2102"/>
      <c r="N18" s="2102"/>
      <c r="O18" s="2102"/>
      <c r="P18" s="2102"/>
      <c r="Q18" s="2102"/>
      <c r="R18" s="2102"/>
      <c r="S18" s="2102"/>
      <c r="T18" s="2102"/>
      <c r="U18" s="2102"/>
      <c r="V18" s="2102"/>
      <c r="W18" s="2102"/>
      <c r="X18" s="2102"/>
      <c r="Y18" s="2102"/>
      <c r="Z18" s="2102"/>
      <c r="AA18" s="2102"/>
      <c r="AB18" s="2102"/>
      <c r="AC18" s="2102"/>
      <c r="AD18" s="2102"/>
      <c r="AE18" s="2102"/>
      <c r="AF18" s="2102"/>
      <c r="AG18" s="2102"/>
      <c r="AH18" s="2102"/>
      <c r="AI18" s="2103"/>
      <c r="AJ18" s="2"/>
    </row>
    <row r="19" spans="1:36" ht="16.5" customHeight="1">
      <c r="A19" s="7"/>
      <c r="B19" s="2104"/>
      <c r="C19" s="2105"/>
      <c r="D19" s="2105"/>
      <c r="E19" s="2105"/>
      <c r="F19" s="2105"/>
      <c r="G19" s="2105"/>
      <c r="H19" s="2105"/>
      <c r="I19" s="2105"/>
      <c r="J19" s="2105"/>
      <c r="K19" s="2105"/>
      <c r="L19" s="2105"/>
      <c r="M19" s="2105"/>
      <c r="N19" s="2105"/>
      <c r="O19" s="2105"/>
      <c r="P19" s="2105"/>
      <c r="Q19" s="2105"/>
      <c r="R19" s="2105"/>
      <c r="S19" s="2105"/>
      <c r="T19" s="2105"/>
      <c r="U19" s="2105"/>
      <c r="V19" s="2105"/>
      <c r="W19" s="2105"/>
      <c r="X19" s="2105"/>
      <c r="Y19" s="2105"/>
      <c r="Z19" s="2105"/>
      <c r="AA19" s="2105"/>
      <c r="AB19" s="2105"/>
      <c r="AC19" s="2105"/>
      <c r="AD19" s="2105"/>
      <c r="AE19" s="2105"/>
      <c r="AF19" s="2105"/>
      <c r="AG19" s="2105"/>
      <c r="AH19" s="2105"/>
      <c r="AI19" s="2106"/>
      <c r="AJ19" s="2"/>
    </row>
    <row r="20" spans="1:36" ht="16.5" customHeight="1">
      <c r="A20" s="7"/>
      <c r="B20" s="2104"/>
      <c r="C20" s="2105"/>
      <c r="D20" s="2105"/>
      <c r="E20" s="2105"/>
      <c r="F20" s="2105"/>
      <c r="G20" s="2105"/>
      <c r="H20" s="2105"/>
      <c r="I20" s="2105"/>
      <c r="J20" s="2105"/>
      <c r="K20" s="2105"/>
      <c r="L20" s="2105"/>
      <c r="M20" s="2105"/>
      <c r="N20" s="2105"/>
      <c r="O20" s="2105"/>
      <c r="P20" s="2105"/>
      <c r="Q20" s="2105"/>
      <c r="R20" s="2105"/>
      <c r="S20" s="2105"/>
      <c r="T20" s="2105"/>
      <c r="U20" s="2105"/>
      <c r="V20" s="2105"/>
      <c r="W20" s="2105"/>
      <c r="X20" s="2105"/>
      <c r="Y20" s="2105"/>
      <c r="Z20" s="2105"/>
      <c r="AA20" s="2105"/>
      <c r="AB20" s="2105"/>
      <c r="AC20" s="2105"/>
      <c r="AD20" s="2105"/>
      <c r="AE20" s="2105"/>
      <c r="AF20" s="2105"/>
      <c r="AG20" s="2105"/>
      <c r="AH20" s="2105"/>
      <c r="AI20" s="2106"/>
      <c r="AJ20" s="2"/>
    </row>
    <row r="21" spans="1:36" ht="16.5" customHeight="1">
      <c r="A21" s="7"/>
      <c r="B21" s="2104"/>
      <c r="C21" s="2105"/>
      <c r="D21" s="2105"/>
      <c r="E21" s="2105"/>
      <c r="F21" s="2105"/>
      <c r="G21" s="2105"/>
      <c r="H21" s="2105"/>
      <c r="I21" s="2105"/>
      <c r="J21" s="2105"/>
      <c r="K21" s="2105"/>
      <c r="L21" s="2105"/>
      <c r="M21" s="2105"/>
      <c r="N21" s="2105"/>
      <c r="O21" s="2105"/>
      <c r="P21" s="2105"/>
      <c r="Q21" s="2105"/>
      <c r="R21" s="2105"/>
      <c r="S21" s="2105"/>
      <c r="T21" s="2105"/>
      <c r="U21" s="2105"/>
      <c r="V21" s="2105"/>
      <c r="W21" s="2105"/>
      <c r="X21" s="2105"/>
      <c r="Y21" s="2105"/>
      <c r="Z21" s="2105"/>
      <c r="AA21" s="2105"/>
      <c r="AB21" s="2105"/>
      <c r="AC21" s="2105"/>
      <c r="AD21" s="2105"/>
      <c r="AE21" s="2105"/>
      <c r="AF21" s="2105"/>
      <c r="AG21" s="2105"/>
      <c r="AH21" s="2105"/>
      <c r="AI21" s="2106"/>
      <c r="AJ21" s="2"/>
    </row>
    <row r="22" spans="1:36" ht="16.5" customHeight="1">
      <c r="A22" s="7"/>
      <c r="B22" s="2104"/>
      <c r="C22" s="2105"/>
      <c r="D22" s="2105"/>
      <c r="E22" s="2105"/>
      <c r="F22" s="2105"/>
      <c r="G22" s="2105"/>
      <c r="H22" s="2105"/>
      <c r="I22" s="2105"/>
      <c r="J22" s="2105"/>
      <c r="K22" s="2105"/>
      <c r="L22" s="2105"/>
      <c r="M22" s="2105"/>
      <c r="N22" s="2105"/>
      <c r="O22" s="2105"/>
      <c r="P22" s="2105"/>
      <c r="Q22" s="2105"/>
      <c r="R22" s="2105"/>
      <c r="S22" s="2105"/>
      <c r="T22" s="2105"/>
      <c r="U22" s="2105"/>
      <c r="V22" s="2105"/>
      <c r="W22" s="2105"/>
      <c r="X22" s="2105"/>
      <c r="Y22" s="2105"/>
      <c r="Z22" s="2105"/>
      <c r="AA22" s="2105"/>
      <c r="AB22" s="2105"/>
      <c r="AC22" s="2105"/>
      <c r="AD22" s="2105"/>
      <c r="AE22" s="2105"/>
      <c r="AF22" s="2105"/>
      <c r="AG22" s="2105"/>
      <c r="AH22" s="2105"/>
      <c r="AI22" s="2106"/>
      <c r="AJ22" s="2"/>
    </row>
    <row r="23" spans="1:36" ht="16.5" customHeight="1">
      <c r="A23" s="7"/>
      <c r="B23" s="2104"/>
      <c r="C23" s="2105"/>
      <c r="D23" s="2105"/>
      <c r="E23" s="2105"/>
      <c r="F23" s="2105"/>
      <c r="G23" s="2105"/>
      <c r="H23" s="2105"/>
      <c r="I23" s="2105"/>
      <c r="J23" s="2105"/>
      <c r="K23" s="2105"/>
      <c r="L23" s="2105"/>
      <c r="M23" s="2105"/>
      <c r="N23" s="2105"/>
      <c r="O23" s="2105"/>
      <c r="P23" s="2105"/>
      <c r="Q23" s="2105"/>
      <c r="R23" s="2105"/>
      <c r="S23" s="2105"/>
      <c r="T23" s="2105"/>
      <c r="U23" s="2105"/>
      <c r="V23" s="2105"/>
      <c r="W23" s="2105"/>
      <c r="X23" s="2105"/>
      <c r="Y23" s="2105"/>
      <c r="Z23" s="2105"/>
      <c r="AA23" s="2105"/>
      <c r="AB23" s="2105"/>
      <c r="AC23" s="2105"/>
      <c r="AD23" s="2105"/>
      <c r="AE23" s="2105"/>
      <c r="AF23" s="2105"/>
      <c r="AG23" s="2105"/>
      <c r="AH23" s="2105"/>
      <c r="AI23" s="2106"/>
      <c r="AJ23" s="2"/>
    </row>
    <row r="24" spans="1:36" ht="16.5" customHeight="1">
      <c r="A24" s="7"/>
      <c r="B24" s="2104"/>
      <c r="C24" s="2105"/>
      <c r="D24" s="2105"/>
      <c r="E24" s="2105"/>
      <c r="F24" s="2105"/>
      <c r="G24" s="2105"/>
      <c r="H24" s="2105"/>
      <c r="I24" s="2105"/>
      <c r="J24" s="2105"/>
      <c r="K24" s="2105"/>
      <c r="L24" s="2105"/>
      <c r="M24" s="2105"/>
      <c r="N24" s="2105"/>
      <c r="O24" s="2105"/>
      <c r="P24" s="2105"/>
      <c r="Q24" s="2105"/>
      <c r="R24" s="2105"/>
      <c r="S24" s="2105"/>
      <c r="T24" s="2105"/>
      <c r="U24" s="2105"/>
      <c r="V24" s="2105"/>
      <c r="W24" s="2105"/>
      <c r="X24" s="2105"/>
      <c r="Y24" s="2105"/>
      <c r="Z24" s="2105"/>
      <c r="AA24" s="2105"/>
      <c r="AB24" s="2105"/>
      <c r="AC24" s="2105"/>
      <c r="AD24" s="2105"/>
      <c r="AE24" s="2105"/>
      <c r="AF24" s="2105"/>
      <c r="AG24" s="2105"/>
      <c r="AH24" s="2105"/>
      <c r="AI24" s="2106"/>
    </row>
    <row r="25" spans="1:36" ht="16.5" customHeight="1">
      <c r="A25" s="7"/>
      <c r="B25" s="2104"/>
      <c r="C25" s="2105"/>
      <c r="D25" s="2105"/>
      <c r="E25" s="2105"/>
      <c r="F25" s="2105"/>
      <c r="G25" s="2105"/>
      <c r="H25" s="2105"/>
      <c r="I25" s="2105"/>
      <c r="J25" s="2105"/>
      <c r="K25" s="2105"/>
      <c r="L25" s="2105"/>
      <c r="M25" s="2105"/>
      <c r="N25" s="2105"/>
      <c r="O25" s="2105"/>
      <c r="P25" s="2105"/>
      <c r="Q25" s="2105"/>
      <c r="R25" s="2105"/>
      <c r="S25" s="2105"/>
      <c r="T25" s="2105"/>
      <c r="U25" s="2105"/>
      <c r="V25" s="2105"/>
      <c r="W25" s="2105"/>
      <c r="X25" s="2105"/>
      <c r="Y25" s="2105"/>
      <c r="Z25" s="2105"/>
      <c r="AA25" s="2105"/>
      <c r="AB25" s="2105"/>
      <c r="AC25" s="2105"/>
      <c r="AD25" s="2105"/>
      <c r="AE25" s="2105"/>
      <c r="AF25" s="2105"/>
      <c r="AG25" s="2105"/>
      <c r="AH25" s="2105"/>
      <c r="AI25" s="2106"/>
    </row>
    <row r="26" spans="1:36" ht="16.5" customHeight="1">
      <c r="A26" s="7"/>
      <c r="B26" s="2104"/>
      <c r="C26" s="2105"/>
      <c r="D26" s="2105"/>
      <c r="E26" s="2105"/>
      <c r="F26" s="2105"/>
      <c r="G26" s="2105"/>
      <c r="H26" s="2105"/>
      <c r="I26" s="2105"/>
      <c r="J26" s="2105"/>
      <c r="K26" s="2105"/>
      <c r="L26" s="2105"/>
      <c r="M26" s="2105"/>
      <c r="N26" s="2105"/>
      <c r="O26" s="2105"/>
      <c r="P26" s="2105"/>
      <c r="Q26" s="2105"/>
      <c r="R26" s="2105"/>
      <c r="S26" s="2105"/>
      <c r="T26" s="2105"/>
      <c r="U26" s="2105"/>
      <c r="V26" s="2105"/>
      <c r="W26" s="2105"/>
      <c r="X26" s="2105"/>
      <c r="Y26" s="2105"/>
      <c r="Z26" s="2105"/>
      <c r="AA26" s="2105"/>
      <c r="AB26" s="2105"/>
      <c r="AC26" s="2105"/>
      <c r="AD26" s="2105"/>
      <c r="AE26" s="2105"/>
      <c r="AF26" s="2105"/>
      <c r="AG26" s="2105"/>
      <c r="AH26" s="2105"/>
      <c r="AI26" s="2106"/>
      <c r="AJ26" s="2"/>
    </row>
    <row r="27" spans="1:36" ht="16.5" customHeight="1">
      <c r="A27" s="7"/>
      <c r="B27" s="2104"/>
      <c r="C27" s="2105"/>
      <c r="D27" s="2105"/>
      <c r="E27" s="2105"/>
      <c r="F27" s="2105"/>
      <c r="G27" s="2105"/>
      <c r="H27" s="2105"/>
      <c r="I27" s="2105"/>
      <c r="J27" s="2105"/>
      <c r="K27" s="2105"/>
      <c r="L27" s="2105"/>
      <c r="M27" s="2105"/>
      <c r="N27" s="2105"/>
      <c r="O27" s="2105"/>
      <c r="P27" s="2105"/>
      <c r="Q27" s="2105"/>
      <c r="R27" s="2105"/>
      <c r="S27" s="2105"/>
      <c r="T27" s="2105"/>
      <c r="U27" s="2105"/>
      <c r="V27" s="2105"/>
      <c r="W27" s="2105"/>
      <c r="X27" s="2105"/>
      <c r="Y27" s="2105"/>
      <c r="Z27" s="2105"/>
      <c r="AA27" s="2105"/>
      <c r="AB27" s="2105"/>
      <c r="AC27" s="2105"/>
      <c r="AD27" s="2105"/>
      <c r="AE27" s="2105"/>
      <c r="AF27" s="2105"/>
      <c r="AG27" s="2105"/>
      <c r="AH27" s="2105"/>
      <c r="AI27" s="2106"/>
      <c r="AJ27" s="2"/>
    </row>
    <row r="28" spans="1:36" ht="16.5" customHeight="1">
      <c r="A28" s="7"/>
      <c r="B28" s="2104"/>
      <c r="C28" s="2105"/>
      <c r="D28" s="2105"/>
      <c r="E28" s="2105"/>
      <c r="F28" s="2105"/>
      <c r="G28" s="2105"/>
      <c r="H28" s="2105"/>
      <c r="I28" s="2105"/>
      <c r="J28" s="2105"/>
      <c r="K28" s="2105"/>
      <c r="L28" s="2105"/>
      <c r="M28" s="2105"/>
      <c r="N28" s="2105"/>
      <c r="O28" s="2105"/>
      <c r="P28" s="2105"/>
      <c r="Q28" s="2105"/>
      <c r="R28" s="2105"/>
      <c r="S28" s="2105"/>
      <c r="T28" s="2105"/>
      <c r="U28" s="2105"/>
      <c r="V28" s="2105"/>
      <c r="W28" s="2105"/>
      <c r="X28" s="2105"/>
      <c r="Y28" s="2105"/>
      <c r="Z28" s="2105"/>
      <c r="AA28" s="2105"/>
      <c r="AB28" s="2105"/>
      <c r="AC28" s="2105"/>
      <c r="AD28" s="2105"/>
      <c r="AE28" s="2105"/>
      <c r="AF28" s="2105"/>
      <c r="AG28" s="2105"/>
      <c r="AH28" s="2105"/>
      <c r="AI28" s="2106"/>
      <c r="AJ28" s="2"/>
    </row>
    <row r="29" spans="1:36" ht="16.5" customHeight="1">
      <c r="A29" s="7"/>
      <c r="B29" s="2104"/>
      <c r="C29" s="2105"/>
      <c r="D29" s="2105"/>
      <c r="E29" s="2105"/>
      <c r="F29" s="2105"/>
      <c r="G29" s="2105"/>
      <c r="H29" s="2105"/>
      <c r="I29" s="2105"/>
      <c r="J29" s="2105"/>
      <c r="K29" s="2105"/>
      <c r="L29" s="2105"/>
      <c r="M29" s="2105"/>
      <c r="N29" s="2105"/>
      <c r="O29" s="2105"/>
      <c r="P29" s="2105"/>
      <c r="Q29" s="2105"/>
      <c r="R29" s="2105"/>
      <c r="S29" s="2105"/>
      <c r="T29" s="2105"/>
      <c r="U29" s="2105"/>
      <c r="V29" s="2105"/>
      <c r="W29" s="2105"/>
      <c r="X29" s="2105"/>
      <c r="Y29" s="2105"/>
      <c r="Z29" s="2105"/>
      <c r="AA29" s="2105"/>
      <c r="AB29" s="2105"/>
      <c r="AC29" s="2105"/>
      <c r="AD29" s="2105"/>
      <c r="AE29" s="2105"/>
      <c r="AF29" s="2105"/>
      <c r="AG29" s="2105"/>
      <c r="AH29" s="2105"/>
      <c r="AI29" s="2106"/>
      <c r="AJ29" s="2"/>
    </row>
    <row r="30" spans="1:36" ht="16.5" customHeight="1">
      <c r="A30" s="7"/>
      <c r="B30" s="2104"/>
      <c r="C30" s="2105"/>
      <c r="D30" s="2105"/>
      <c r="E30" s="2105"/>
      <c r="F30" s="2105"/>
      <c r="G30" s="2105"/>
      <c r="H30" s="2105"/>
      <c r="I30" s="2105"/>
      <c r="J30" s="2105"/>
      <c r="K30" s="2105"/>
      <c r="L30" s="2105"/>
      <c r="M30" s="2105"/>
      <c r="N30" s="2105"/>
      <c r="O30" s="2105"/>
      <c r="P30" s="2105"/>
      <c r="Q30" s="2105"/>
      <c r="R30" s="2105"/>
      <c r="S30" s="2105"/>
      <c r="T30" s="2105"/>
      <c r="U30" s="2105"/>
      <c r="V30" s="2105"/>
      <c r="W30" s="2105"/>
      <c r="X30" s="2105"/>
      <c r="Y30" s="2105"/>
      <c r="Z30" s="2105"/>
      <c r="AA30" s="2105"/>
      <c r="AB30" s="2105"/>
      <c r="AC30" s="2105"/>
      <c r="AD30" s="2105"/>
      <c r="AE30" s="2105"/>
      <c r="AF30" s="2105"/>
      <c r="AG30" s="2105"/>
      <c r="AH30" s="2105"/>
      <c r="AI30" s="2106"/>
      <c r="AJ30" s="2"/>
    </row>
    <row r="31" spans="1:36" ht="16.5" customHeight="1">
      <c r="A31" s="7"/>
      <c r="B31" s="2104"/>
      <c r="C31" s="2105"/>
      <c r="D31" s="2105"/>
      <c r="E31" s="2105"/>
      <c r="F31" s="2105"/>
      <c r="G31" s="2105"/>
      <c r="H31" s="2105"/>
      <c r="I31" s="2105"/>
      <c r="J31" s="2105"/>
      <c r="K31" s="2105"/>
      <c r="L31" s="2105"/>
      <c r="M31" s="2105"/>
      <c r="N31" s="2105"/>
      <c r="O31" s="2105"/>
      <c r="P31" s="2105"/>
      <c r="Q31" s="2105"/>
      <c r="R31" s="2105"/>
      <c r="S31" s="2105"/>
      <c r="T31" s="2105"/>
      <c r="U31" s="2105"/>
      <c r="V31" s="2105"/>
      <c r="W31" s="2105"/>
      <c r="X31" s="2105"/>
      <c r="Y31" s="2105"/>
      <c r="Z31" s="2105"/>
      <c r="AA31" s="2105"/>
      <c r="AB31" s="2105"/>
      <c r="AC31" s="2105"/>
      <c r="AD31" s="2105"/>
      <c r="AE31" s="2105"/>
      <c r="AF31" s="2105"/>
      <c r="AG31" s="2105"/>
      <c r="AH31" s="2105"/>
      <c r="AI31" s="2106"/>
      <c r="AJ31" s="2"/>
    </row>
    <row r="32" spans="1:36" ht="16.5" customHeight="1">
      <c r="A32" s="7"/>
      <c r="B32" s="2104"/>
      <c r="C32" s="2105"/>
      <c r="D32" s="2105"/>
      <c r="E32" s="2105"/>
      <c r="F32" s="2105"/>
      <c r="G32" s="2105"/>
      <c r="H32" s="2105"/>
      <c r="I32" s="2105"/>
      <c r="J32" s="2105"/>
      <c r="K32" s="2105"/>
      <c r="L32" s="2105"/>
      <c r="M32" s="2105"/>
      <c r="N32" s="2105"/>
      <c r="O32" s="2105"/>
      <c r="P32" s="2105"/>
      <c r="Q32" s="2105"/>
      <c r="R32" s="2105"/>
      <c r="S32" s="2105"/>
      <c r="T32" s="2105"/>
      <c r="U32" s="2105"/>
      <c r="V32" s="2105"/>
      <c r="W32" s="2105"/>
      <c r="X32" s="2105"/>
      <c r="Y32" s="2105"/>
      <c r="Z32" s="2105"/>
      <c r="AA32" s="2105"/>
      <c r="AB32" s="2105"/>
      <c r="AC32" s="2105"/>
      <c r="AD32" s="2105"/>
      <c r="AE32" s="2105"/>
      <c r="AF32" s="2105"/>
      <c r="AG32" s="2105"/>
      <c r="AH32" s="2105"/>
      <c r="AI32" s="2106"/>
    </row>
    <row r="33" spans="1:36" ht="16.5" customHeight="1">
      <c r="A33" s="7"/>
      <c r="B33" s="2104"/>
      <c r="C33" s="2105"/>
      <c r="D33" s="2105"/>
      <c r="E33" s="2105"/>
      <c r="F33" s="2105"/>
      <c r="G33" s="2105"/>
      <c r="H33" s="2105"/>
      <c r="I33" s="2105"/>
      <c r="J33" s="2105"/>
      <c r="K33" s="2105"/>
      <c r="L33" s="2105"/>
      <c r="M33" s="2105"/>
      <c r="N33" s="2105"/>
      <c r="O33" s="2105"/>
      <c r="P33" s="2105"/>
      <c r="Q33" s="2105"/>
      <c r="R33" s="2105"/>
      <c r="S33" s="2105"/>
      <c r="T33" s="2105"/>
      <c r="U33" s="2105"/>
      <c r="V33" s="2105"/>
      <c r="W33" s="2105"/>
      <c r="X33" s="2105"/>
      <c r="Y33" s="2105"/>
      <c r="Z33" s="2105"/>
      <c r="AA33" s="2105"/>
      <c r="AB33" s="2105"/>
      <c r="AC33" s="2105"/>
      <c r="AD33" s="2105"/>
      <c r="AE33" s="2105"/>
      <c r="AF33" s="2105"/>
      <c r="AG33" s="2105"/>
      <c r="AH33" s="2105"/>
      <c r="AI33" s="2106"/>
    </row>
    <row r="34" spans="1:36" ht="16.5" customHeight="1">
      <c r="A34" s="7"/>
      <c r="B34" s="2104"/>
      <c r="C34" s="2105"/>
      <c r="D34" s="2105"/>
      <c r="E34" s="2105"/>
      <c r="F34" s="2105"/>
      <c r="G34" s="2105"/>
      <c r="H34" s="2105"/>
      <c r="I34" s="2105"/>
      <c r="J34" s="2105"/>
      <c r="K34" s="2105"/>
      <c r="L34" s="2105"/>
      <c r="M34" s="2105"/>
      <c r="N34" s="2105"/>
      <c r="O34" s="2105"/>
      <c r="P34" s="2105"/>
      <c r="Q34" s="2105"/>
      <c r="R34" s="2105"/>
      <c r="S34" s="2105"/>
      <c r="T34" s="2105"/>
      <c r="U34" s="2105"/>
      <c r="V34" s="2105"/>
      <c r="W34" s="2105"/>
      <c r="X34" s="2105"/>
      <c r="Y34" s="2105"/>
      <c r="Z34" s="2105"/>
      <c r="AA34" s="2105"/>
      <c r="AB34" s="2105"/>
      <c r="AC34" s="2105"/>
      <c r="AD34" s="2105"/>
      <c r="AE34" s="2105"/>
      <c r="AF34" s="2105"/>
      <c r="AG34" s="2105"/>
      <c r="AH34" s="2105"/>
      <c r="AI34" s="2106"/>
    </row>
    <row r="35" spans="1:36" ht="16.5" customHeight="1">
      <c r="A35" s="7"/>
      <c r="B35" s="2104"/>
      <c r="C35" s="2105"/>
      <c r="D35" s="2105"/>
      <c r="E35" s="2105"/>
      <c r="F35" s="2105"/>
      <c r="G35" s="2105"/>
      <c r="H35" s="2105"/>
      <c r="I35" s="2105"/>
      <c r="J35" s="2105"/>
      <c r="K35" s="2105"/>
      <c r="L35" s="2105"/>
      <c r="M35" s="2105"/>
      <c r="N35" s="2105"/>
      <c r="O35" s="2105"/>
      <c r="P35" s="2105"/>
      <c r="Q35" s="2105"/>
      <c r="R35" s="2105"/>
      <c r="S35" s="2105"/>
      <c r="T35" s="2105"/>
      <c r="U35" s="2105"/>
      <c r="V35" s="2105"/>
      <c r="W35" s="2105"/>
      <c r="X35" s="2105"/>
      <c r="Y35" s="2105"/>
      <c r="Z35" s="2105"/>
      <c r="AA35" s="2105"/>
      <c r="AB35" s="2105"/>
      <c r="AC35" s="2105"/>
      <c r="AD35" s="2105"/>
      <c r="AE35" s="2105"/>
      <c r="AF35" s="2105"/>
      <c r="AG35" s="2105"/>
      <c r="AH35" s="2105"/>
      <c r="AI35" s="2106"/>
    </row>
    <row r="36" spans="1:36" ht="16.5" customHeight="1">
      <c r="A36" s="7"/>
      <c r="B36" s="2104"/>
      <c r="C36" s="2105"/>
      <c r="D36" s="2105"/>
      <c r="E36" s="2105"/>
      <c r="F36" s="2105"/>
      <c r="G36" s="2105"/>
      <c r="H36" s="2105"/>
      <c r="I36" s="2105"/>
      <c r="J36" s="2105"/>
      <c r="K36" s="2105"/>
      <c r="L36" s="2105"/>
      <c r="M36" s="2105"/>
      <c r="N36" s="2105"/>
      <c r="O36" s="2105"/>
      <c r="P36" s="2105"/>
      <c r="Q36" s="2105"/>
      <c r="R36" s="2105"/>
      <c r="S36" s="2105"/>
      <c r="T36" s="2105"/>
      <c r="U36" s="2105"/>
      <c r="V36" s="2105"/>
      <c r="W36" s="2105"/>
      <c r="X36" s="2105"/>
      <c r="Y36" s="2105"/>
      <c r="Z36" s="2105"/>
      <c r="AA36" s="2105"/>
      <c r="AB36" s="2105"/>
      <c r="AC36" s="2105"/>
      <c r="AD36" s="2105"/>
      <c r="AE36" s="2105"/>
      <c r="AF36" s="2105"/>
      <c r="AG36" s="2105"/>
      <c r="AH36" s="2105"/>
      <c r="AI36" s="2106"/>
    </row>
    <row r="37" spans="1:36" ht="16.5" customHeight="1">
      <c r="A37" s="7"/>
      <c r="B37" s="2104"/>
      <c r="C37" s="2105"/>
      <c r="D37" s="2105"/>
      <c r="E37" s="2105"/>
      <c r="F37" s="2105"/>
      <c r="G37" s="2105"/>
      <c r="H37" s="2105"/>
      <c r="I37" s="2105"/>
      <c r="J37" s="2105"/>
      <c r="K37" s="2105"/>
      <c r="L37" s="2105"/>
      <c r="M37" s="2105"/>
      <c r="N37" s="2105"/>
      <c r="O37" s="2105"/>
      <c r="P37" s="2105"/>
      <c r="Q37" s="2105"/>
      <c r="R37" s="2105"/>
      <c r="S37" s="2105"/>
      <c r="T37" s="2105"/>
      <c r="U37" s="2105"/>
      <c r="V37" s="2105"/>
      <c r="W37" s="2105"/>
      <c r="X37" s="2105"/>
      <c r="Y37" s="2105"/>
      <c r="Z37" s="2105"/>
      <c r="AA37" s="2105"/>
      <c r="AB37" s="2105"/>
      <c r="AC37" s="2105"/>
      <c r="AD37" s="2105"/>
      <c r="AE37" s="2105"/>
      <c r="AF37" s="2105"/>
      <c r="AG37" s="2105"/>
      <c r="AH37" s="2105"/>
      <c r="AI37" s="2106"/>
    </row>
    <row r="38" spans="1:36" ht="16.5" customHeight="1">
      <c r="A38" s="7"/>
      <c r="B38" s="2104"/>
      <c r="C38" s="2105"/>
      <c r="D38" s="2105"/>
      <c r="E38" s="2105"/>
      <c r="F38" s="2105"/>
      <c r="G38" s="2105"/>
      <c r="H38" s="2105"/>
      <c r="I38" s="2105"/>
      <c r="J38" s="2105"/>
      <c r="K38" s="2105"/>
      <c r="L38" s="2105"/>
      <c r="M38" s="2105"/>
      <c r="N38" s="2105"/>
      <c r="O38" s="2105"/>
      <c r="P38" s="2105"/>
      <c r="Q38" s="2105"/>
      <c r="R38" s="2105"/>
      <c r="S38" s="2105"/>
      <c r="T38" s="2105"/>
      <c r="U38" s="2105"/>
      <c r="V38" s="2105"/>
      <c r="W38" s="2105"/>
      <c r="X38" s="2105"/>
      <c r="Y38" s="2105"/>
      <c r="Z38" s="2105"/>
      <c r="AA38" s="2105"/>
      <c r="AB38" s="2105"/>
      <c r="AC38" s="2105"/>
      <c r="AD38" s="2105"/>
      <c r="AE38" s="2105"/>
      <c r="AF38" s="2105"/>
      <c r="AG38" s="2105"/>
      <c r="AH38" s="2105"/>
      <c r="AI38" s="2106"/>
    </row>
    <row r="39" spans="1:36" ht="16.5" customHeight="1">
      <c r="A39" s="7"/>
      <c r="B39" s="2104"/>
      <c r="C39" s="2105"/>
      <c r="D39" s="2105"/>
      <c r="E39" s="2105"/>
      <c r="F39" s="2105"/>
      <c r="G39" s="2105"/>
      <c r="H39" s="2105"/>
      <c r="I39" s="2105"/>
      <c r="J39" s="2105"/>
      <c r="K39" s="2105"/>
      <c r="L39" s="2105"/>
      <c r="M39" s="2105"/>
      <c r="N39" s="2105"/>
      <c r="O39" s="2105"/>
      <c r="P39" s="2105"/>
      <c r="Q39" s="2105"/>
      <c r="R39" s="2105"/>
      <c r="S39" s="2105"/>
      <c r="T39" s="2105"/>
      <c r="U39" s="2105"/>
      <c r="V39" s="2105"/>
      <c r="W39" s="2105"/>
      <c r="X39" s="2105"/>
      <c r="Y39" s="2105"/>
      <c r="Z39" s="2105"/>
      <c r="AA39" s="2105"/>
      <c r="AB39" s="2105"/>
      <c r="AC39" s="2105"/>
      <c r="AD39" s="2105"/>
      <c r="AE39" s="2105"/>
      <c r="AF39" s="2105"/>
      <c r="AG39" s="2105"/>
      <c r="AH39" s="2105"/>
      <c r="AI39" s="2106"/>
    </row>
    <row r="40" spans="1:36" ht="16.5" customHeight="1">
      <c r="A40" s="7"/>
      <c r="B40" s="2104"/>
      <c r="C40" s="2105"/>
      <c r="D40" s="2105"/>
      <c r="E40" s="2105"/>
      <c r="F40" s="2105"/>
      <c r="G40" s="2105"/>
      <c r="H40" s="2105"/>
      <c r="I40" s="2105"/>
      <c r="J40" s="2105"/>
      <c r="K40" s="2105"/>
      <c r="L40" s="2105"/>
      <c r="M40" s="2105"/>
      <c r="N40" s="2105"/>
      <c r="O40" s="2105"/>
      <c r="P40" s="2105"/>
      <c r="Q40" s="2105"/>
      <c r="R40" s="2105"/>
      <c r="S40" s="2105"/>
      <c r="T40" s="2105"/>
      <c r="U40" s="2105"/>
      <c r="V40" s="2105"/>
      <c r="W40" s="2105"/>
      <c r="X40" s="2105"/>
      <c r="Y40" s="2105"/>
      <c r="Z40" s="2105"/>
      <c r="AA40" s="2105"/>
      <c r="AB40" s="2105"/>
      <c r="AC40" s="2105"/>
      <c r="AD40" s="2105"/>
      <c r="AE40" s="2105"/>
      <c r="AF40" s="2105"/>
      <c r="AG40" s="2105"/>
      <c r="AH40" s="2105"/>
      <c r="AI40" s="2106"/>
    </row>
    <row r="41" spans="1:36" ht="16.5" customHeight="1">
      <c r="A41" s="7"/>
      <c r="B41" s="2104"/>
      <c r="C41" s="2105"/>
      <c r="D41" s="2105"/>
      <c r="E41" s="2105"/>
      <c r="F41" s="2105"/>
      <c r="G41" s="2105"/>
      <c r="H41" s="2105"/>
      <c r="I41" s="2105"/>
      <c r="J41" s="2105"/>
      <c r="K41" s="2105"/>
      <c r="L41" s="2105"/>
      <c r="M41" s="2105"/>
      <c r="N41" s="2105"/>
      <c r="O41" s="2105"/>
      <c r="P41" s="2105"/>
      <c r="Q41" s="2105"/>
      <c r="R41" s="2105"/>
      <c r="S41" s="2105"/>
      <c r="T41" s="2105"/>
      <c r="U41" s="2105"/>
      <c r="V41" s="2105"/>
      <c r="W41" s="2105"/>
      <c r="X41" s="2105"/>
      <c r="Y41" s="2105"/>
      <c r="Z41" s="2105"/>
      <c r="AA41" s="2105"/>
      <c r="AB41" s="2105"/>
      <c r="AC41" s="2105"/>
      <c r="AD41" s="2105"/>
      <c r="AE41" s="2105"/>
      <c r="AF41" s="2105"/>
      <c r="AG41" s="2105"/>
      <c r="AH41" s="2105"/>
      <c r="AI41" s="2106"/>
    </row>
    <row r="42" spans="1:36" ht="16.5" customHeight="1">
      <c r="A42" s="7"/>
      <c r="B42" s="2104"/>
      <c r="C42" s="2105"/>
      <c r="D42" s="2105"/>
      <c r="E42" s="2105"/>
      <c r="F42" s="2105"/>
      <c r="G42" s="2105"/>
      <c r="H42" s="2105"/>
      <c r="I42" s="2105"/>
      <c r="J42" s="2105"/>
      <c r="K42" s="2105"/>
      <c r="L42" s="2105"/>
      <c r="M42" s="2105"/>
      <c r="N42" s="2105"/>
      <c r="O42" s="2105"/>
      <c r="P42" s="2105"/>
      <c r="Q42" s="2105"/>
      <c r="R42" s="2105"/>
      <c r="S42" s="2105"/>
      <c r="T42" s="2105"/>
      <c r="U42" s="2105"/>
      <c r="V42" s="2105"/>
      <c r="W42" s="2105"/>
      <c r="X42" s="2105"/>
      <c r="Y42" s="2105"/>
      <c r="Z42" s="2105"/>
      <c r="AA42" s="2105"/>
      <c r="AB42" s="2105"/>
      <c r="AC42" s="2105"/>
      <c r="AD42" s="2105"/>
      <c r="AE42" s="2105"/>
      <c r="AF42" s="2105"/>
      <c r="AG42" s="2105"/>
      <c r="AH42" s="2105"/>
      <c r="AI42" s="2106"/>
    </row>
    <row r="43" spans="1:36" ht="16.5" customHeight="1" thickBot="1">
      <c r="A43" s="7"/>
      <c r="B43" s="2107"/>
      <c r="C43" s="2108"/>
      <c r="D43" s="2108"/>
      <c r="E43" s="2108"/>
      <c r="F43" s="2108"/>
      <c r="G43" s="2108"/>
      <c r="H43" s="2108"/>
      <c r="I43" s="2108"/>
      <c r="J43" s="2108"/>
      <c r="K43" s="2108"/>
      <c r="L43" s="2108"/>
      <c r="M43" s="2108"/>
      <c r="N43" s="2108"/>
      <c r="O43" s="2108"/>
      <c r="P43" s="2108"/>
      <c r="Q43" s="2108"/>
      <c r="R43" s="2108"/>
      <c r="S43" s="2108"/>
      <c r="T43" s="2108"/>
      <c r="U43" s="2108"/>
      <c r="V43" s="2108"/>
      <c r="W43" s="2108"/>
      <c r="X43" s="2108"/>
      <c r="Y43" s="2108"/>
      <c r="Z43" s="2108"/>
      <c r="AA43" s="2108"/>
      <c r="AB43" s="2108"/>
      <c r="AC43" s="2108"/>
      <c r="AD43" s="2108"/>
      <c r="AE43" s="2108"/>
      <c r="AF43" s="2108"/>
      <c r="AG43" s="2108"/>
      <c r="AH43" s="2108"/>
      <c r="AI43" s="2109"/>
    </row>
    <row r="44" spans="1:36" ht="16.5" customHeight="1">
      <c r="A44" s="7"/>
      <c r="B44" s="2099">
        <v>2.0099999999999998</v>
      </c>
      <c r="C44" s="2143" t="s">
        <v>768</v>
      </c>
      <c r="D44" s="2144"/>
      <c r="E44" s="2144"/>
      <c r="F44" s="2144"/>
      <c r="G44" s="2144"/>
      <c r="H44" s="2144"/>
      <c r="I44" s="2144"/>
      <c r="J44" s="2145"/>
      <c r="K44" s="2133" t="s">
        <v>769</v>
      </c>
      <c r="L44" s="2149"/>
      <c r="M44" s="1119"/>
      <c r="N44" s="1119"/>
      <c r="O44" s="1119"/>
      <c r="P44" s="1119"/>
      <c r="Q44" s="1119"/>
      <c r="R44" s="1119"/>
      <c r="S44" s="1120"/>
      <c r="T44" s="2136" t="s">
        <v>770</v>
      </c>
      <c r="U44" s="2116"/>
      <c r="V44" s="2117"/>
      <c r="W44" s="2117"/>
      <c r="X44" s="2117"/>
      <c r="Y44" s="2117"/>
      <c r="Z44" s="2117"/>
      <c r="AA44" s="2117"/>
      <c r="AB44" s="2117"/>
      <c r="AC44" s="2117"/>
      <c r="AD44" s="2117"/>
      <c r="AE44" s="2117"/>
      <c r="AF44" s="2117"/>
      <c r="AG44" s="2117"/>
      <c r="AH44" s="2117"/>
      <c r="AI44" s="2118"/>
    </row>
    <row r="45" spans="1:36" ht="16.5" customHeight="1">
      <c r="A45" s="7"/>
      <c r="B45" s="2142"/>
      <c r="C45" s="2146"/>
      <c r="D45" s="2147"/>
      <c r="E45" s="2147"/>
      <c r="F45" s="2147"/>
      <c r="G45" s="2147"/>
      <c r="H45" s="2147"/>
      <c r="I45" s="2147"/>
      <c r="J45" s="2148"/>
      <c r="K45" s="2134"/>
      <c r="L45" s="2150"/>
      <c r="M45" s="996"/>
      <c r="N45" s="996"/>
      <c r="O45" s="996"/>
      <c r="P45" s="996"/>
      <c r="Q45" s="996"/>
      <c r="R45" s="996"/>
      <c r="S45" s="1122"/>
      <c r="T45" s="2137"/>
      <c r="U45" s="2119"/>
      <c r="V45" s="2120"/>
      <c r="W45" s="2120"/>
      <c r="X45" s="2120"/>
      <c r="Y45" s="2120"/>
      <c r="Z45" s="2120"/>
      <c r="AA45" s="2120"/>
      <c r="AB45" s="2120"/>
      <c r="AC45" s="2120"/>
      <c r="AD45" s="2120"/>
      <c r="AE45" s="2120"/>
      <c r="AF45" s="2120"/>
      <c r="AG45" s="2120"/>
      <c r="AH45" s="2120"/>
      <c r="AI45" s="2121"/>
    </row>
    <row r="46" spans="1:36" ht="16.5" customHeight="1">
      <c r="A46" s="7"/>
      <c r="B46" s="2142"/>
      <c r="C46" s="2146"/>
      <c r="D46" s="2147"/>
      <c r="E46" s="2147"/>
      <c r="F46" s="2147"/>
      <c r="G46" s="2147"/>
      <c r="H46" s="2147"/>
      <c r="I46" s="2147"/>
      <c r="J46" s="2148"/>
      <c r="K46" s="2134"/>
      <c r="L46" s="2150"/>
      <c r="M46" s="996"/>
      <c r="N46" s="996"/>
      <c r="O46" s="996"/>
      <c r="P46" s="996"/>
      <c r="Q46" s="996"/>
      <c r="R46" s="996"/>
      <c r="S46" s="1122"/>
      <c r="T46" s="2137"/>
      <c r="U46" s="2119"/>
      <c r="V46" s="2120"/>
      <c r="W46" s="2120"/>
      <c r="X46" s="2120"/>
      <c r="Y46" s="2120"/>
      <c r="Z46" s="2120"/>
      <c r="AA46" s="2120"/>
      <c r="AB46" s="2120"/>
      <c r="AC46" s="2120"/>
      <c r="AD46" s="2120"/>
      <c r="AE46" s="2120"/>
      <c r="AF46" s="2120"/>
      <c r="AG46" s="2120"/>
      <c r="AH46" s="2120"/>
      <c r="AI46" s="2121"/>
      <c r="AJ46" s="2"/>
    </row>
    <row r="47" spans="1:36" ht="16.5" customHeight="1">
      <c r="A47" s="7"/>
      <c r="B47" s="2142"/>
      <c r="C47" s="2146"/>
      <c r="D47" s="2147"/>
      <c r="E47" s="2147"/>
      <c r="F47" s="2147"/>
      <c r="G47" s="2147"/>
      <c r="H47" s="2147"/>
      <c r="I47" s="2147"/>
      <c r="J47" s="2148"/>
      <c r="K47" s="2134"/>
      <c r="L47" s="2150"/>
      <c r="M47" s="996"/>
      <c r="N47" s="996"/>
      <c r="O47" s="996"/>
      <c r="P47" s="996"/>
      <c r="Q47" s="996"/>
      <c r="R47" s="996"/>
      <c r="S47" s="1122"/>
      <c r="T47" s="2137"/>
      <c r="U47" s="2119"/>
      <c r="V47" s="2120"/>
      <c r="W47" s="2120"/>
      <c r="X47" s="2120"/>
      <c r="Y47" s="2120"/>
      <c r="Z47" s="2120"/>
      <c r="AA47" s="2120"/>
      <c r="AB47" s="2120"/>
      <c r="AC47" s="2120"/>
      <c r="AD47" s="2120"/>
      <c r="AE47" s="2120"/>
      <c r="AF47" s="2120"/>
      <c r="AG47" s="2120"/>
      <c r="AH47" s="2120"/>
      <c r="AI47" s="2121"/>
      <c r="AJ47" s="2"/>
    </row>
    <row r="48" spans="1:36" ht="16.5" customHeight="1">
      <c r="A48" s="7"/>
      <c r="B48" s="2142"/>
      <c r="C48" s="2146"/>
      <c r="D48" s="2147"/>
      <c r="E48" s="2147"/>
      <c r="F48" s="2147"/>
      <c r="G48" s="2147"/>
      <c r="H48" s="2147"/>
      <c r="I48" s="2147"/>
      <c r="J48" s="2148"/>
      <c r="K48" s="2134"/>
      <c r="L48" s="2150"/>
      <c r="M48" s="996"/>
      <c r="N48" s="996"/>
      <c r="O48" s="996"/>
      <c r="P48" s="996"/>
      <c r="Q48" s="996"/>
      <c r="R48" s="996"/>
      <c r="S48" s="1122"/>
      <c r="T48" s="2137"/>
      <c r="U48" s="2119"/>
      <c r="V48" s="2120"/>
      <c r="W48" s="2120"/>
      <c r="X48" s="2120"/>
      <c r="Y48" s="2120"/>
      <c r="Z48" s="2120"/>
      <c r="AA48" s="2120"/>
      <c r="AB48" s="2120"/>
      <c r="AC48" s="2120"/>
      <c r="AD48" s="2120"/>
      <c r="AE48" s="2120"/>
      <c r="AF48" s="2120"/>
      <c r="AG48" s="2120"/>
      <c r="AH48" s="2120"/>
      <c r="AI48" s="2121"/>
      <c r="AJ48" s="2"/>
    </row>
    <row r="49" spans="1:36" ht="16.5" customHeight="1">
      <c r="A49" s="7"/>
      <c r="B49" s="2142"/>
      <c r="C49" s="2146"/>
      <c r="D49" s="2147"/>
      <c r="E49" s="2147"/>
      <c r="F49" s="2147"/>
      <c r="G49" s="2147"/>
      <c r="H49" s="2147"/>
      <c r="I49" s="2147"/>
      <c r="J49" s="2148"/>
      <c r="K49" s="2134"/>
      <c r="L49" s="2150"/>
      <c r="M49" s="996"/>
      <c r="N49" s="996"/>
      <c r="O49" s="996"/>
      <c r="P49" s="996"/>
      <c r="Q49" s="996"/>
      <c r="R49" s="996"/>
      <c r="S49" s="1122"/>
      <c r="T49" s="2137"/>
      <c r="U49" s="2119"/>
      <c r="V49" s="2120"/>
      <c r="W49" s="2120"/>
      <c r="X49" s="2120"/>
      <c r="Y49" s="2120"/>
      <c r="Z49" s="2120"/>
      <c r="AA49" s="2120"/>
      <c r="AB49" s="2120"/>
      <c r="AC49" s="2120"/>
      <c r="AD49" s="2120"/>
      <c r="AE49" s="2120"/>
      <c r="AF49" s="2120"/>
      <c r="AG49" s="2120"/>
      <c r="AH49" s="2120"/>
      <c r="AI49" s="2121"/>
      <c r="AJ49" s="2"/>
    </row>
    <row r="50" spans="1:36" ht="16.5" customHeight="1" thickBot="1">
      <c r="A50" s="7"/>
      <c r="B50" s="2100"/>
      <c r="C50" s="2128"/>
      <c r="D50" s="2129"/>
      <c r="E50" s="2129"/>
      <c r="F50" s="2129"/>
      <c r="G50" s="2129"/>
      <c r="H50" s="2129"/>
      <c r="I50" s="2129"/>
      <c r="J50" s="2130"/>
      <c r="K50" s="2135"/>
      <c r="L50" s="2151"/>
      <c r="M50" s="1142"/>
      <c r="N50" s="1142"/>
      <c r="O50" s="1142"/>
      <c r="P50" s="1142"/>
      <c r="Q50" s="1142"/>
      <c r="R50" s="1142"/>
      <c r="S50" s="1143"/>
      <c r="T50" s="2137"/>
      <c r="U50" s="2119"/>
      <c r="V50" s="2120"/>
      <c r="W50" s="2120"/>
      <c r="X50" s="2120"/>
      <c r="Y50" s="2120"/>
      <c r="Z50" s="2120"/>
      <c r="AA50" s="2120"/>
      <c r="AB50" s="2120"/>
      <c r="AC50" s="2120"/>
      <c r="AD50" s="2120"/>
      <c r="AE50" s="2120"/>
      <c r="AF50" s="2120"/>
      <c r="AG50" s="2120"/>
      <c r="AH50" s="2120"/>
      <c r="AI50" s="2121"/>
      <c r="AJ50" s="2"/>
    </row>
    <row r="51" spans="1:36" ht="16.5" customHeight="1">
      <c r="A51" s="7"/>
      <c r="B51" s="2099">
        <v>2.02</v>
      </c>
      <c r="C51" s="2113" t="s">
        <v>771</v>
      </c>
      <c r="D51" s="2114"/>
      <c r="E51" s="2114"/>
      <c r="F51" s="2114"/>
      <c r="G51" s="2114"/>
      <c r="H51" s="2114"/>
      <c r="I51" s="2114"/>
      <c r="J51" s="2115"/>
      <c r="K51" s="2131">
        <v>2.04</v>
      </c>
      <c r="L51" s="2110" t="s">
        <v>89</v>
      </c>
      <c r="M51" s="2111"/>
      <c r="N51" s="2111"/>
      <c r="O51" s="2111"/>
      <c r="P51" s="2111"/>
      <c r="Q51" s="2111"/>
      <c r="R51" s="2111"/>
      <c r="S51" s="2112"/>
      <c r="T51" s="2137"/>
      <c r="U51" s="2119"/>
      <c r="V51" s="2120"/>
      <c r="W51" s="2120"/>
      <c r="X51" s="2120"/>
      <c r="Y51" s="2120"/>
      <c r="Z51" s="2120"/>
      <c r="AA51" s="2120"/>
      <c r="AB51" s="2120"/>
      <c r="AC51" s="2120"/>
      <c r="AD51" s="2120"/>
      <c r="AE51" s="2120"/>
      <c r="AF51" s="2120"/>
      <c r="AG51" s="2120"/>
      <c r="AH51" s="2120"/>
      <c r="AI51" s="2121"/>
      <c r="AJ51" s="2"/>
    </row>
    <row r="52" spans="1:36" ht="16.5" customHeight="1" thickBot="1">
      <c r="A52" s="7"/>
      <c r="B52" s="2100"/>
      <c r="C52" s="2128"/>
      <c r="D52" s="2129"/>
      <c r="E52" s="2129"/>
      <c r="F52" s="2129"/>
      <c r="G52" s="2129"/>
      <c r="H52" s="2129"/>
      <c r="I52" s="2129"/>
      <c r="J52" s="2130"/>
      <c r="K52" s="2132"/>
      <c r="L52" s="2125"/>
      <c r="M52" s="2126"/>
      <c r="N52" s="2126"/>
      <c r="O52" s="2126"/>
      <c r="P52" s="2126"/>
      <c r="Q52" s="2126"/>
      <c r="R52" s="2126"/>
      <c r="S52" s="2127"/>
      <c r="T52" s="2137"/>
      <c r="U52" s="2119"/>
      <c r="V52" s="2120"/>
      <c r="W52" s="2120"/>
      <c r="X52" s="2120"/>
      <c r="Y52" s="2120"/>
      <c r="Z52" s="2120"/>
      <c r="AA52" s="2120"/>
      <c r="AB52" s="2120"/>
      <c r="AC52" s="2120"/>
      <c r="AD52" s="2120"/>
      <c r="AE52" s="2120"/>
      <c r="AF52" s="2120"/>
      <c r="AG52" s="2120"/>
      <c r="AH52" s="2120"/>
      <c r="AI52" s="2121"/>
      <c r="AJ52" s="2"/>
    </row>
    <row r="53" spans="1:36" ht="16.5" customHeight="1">
      <c r="A53" s="7"/>
      <c r="B53" s="2099">
        <v>2.0299999999999998</v>
      </c>
      <c r="C53" s="2113" t="s">
        <v>772</v>
      </c>
      <c r="D53" s="2114"/>
      <c r="E53" s="2114"/>
      <c r="F53" s="2114"/>
      <c r="G53" s="2114"/>
      <c r="H53" s="2114"/>
      <c r="I53" s="2114"/>
      <c r="J53" s="2115"/>
      <c r="K53" s="2099">
        <v>2.0499999999999998</v>
      </c>
      <c r="L53" s="2110" t="s">
        <v>21</v>
      </c>
      <c r="M53" s="2111"/>
      <c r="N53" s="2111"/>
      <c r="O53" s="2111"/>
      <c r="P53" s="2111"/>
      <c r="Q53" s="2111"/>
      <c r="R53" s="2111"/>
      <c r="S53" s="2112"/>
      <c r="T53" s="2137"/>
      <c r="U53" s="2119"/>
      <c r="V53" s="2120"/>
      <c r="W53" s="2120"/>
      <c r="X53" s="2120"/>
      <c r="Y53" s="2120"/>
      <c r="Z53" s="2120"/>
      <c r="AA53" s="2120"/>
      <c r="AB53" s="2120"/>
      <c r="AC53" s="2120"/>
      <c r="AD53" s="2120"/>
      <c r="AE53" s="2120"/>
      <c r="AF53" s="2120"/>
      <c r="AG53" s="2120"/>
      <c r="AH53" s="2120"/>
      <c r="AI53" s="2121"/>
      <c r="AJ53" s="2"/>
    </row>
    <row r="54" spans="1:36" ht="16.5" customHeight="1" thickBot="1">
      <c r="A54" s="7"/>
      <c r="B54" s="2100"/>
      <c r="C54" s="255"/>
      <c r="D54" s="256"/>
      <c r="E54" s="256"/>
      <c r="F54" s="256"/>
      <c r="G54" s="256"/>
      <c r="H54" s="256"/>
      <c r="I54" s="256"/>
      <c r="J54" s="256"/>
      <c r="K54" s="2100"/>
      <c r="L54" s="2139"/>
      <c r="M54" s="2140"/>
      <c r="N54" s="2140"/>
      <c r="O54" s="2140"/>
      <c r="P54" s="2140"/>
      <c r="Q54" s="2140"/>
      <c r="R54" s="2140"/>
      <c r="S54" s="2141"/>
      <c r="T54" s="2138"/>
      <c r="U54" s="2122"/>
      <c r="V54" s="2123"/>
      <c r="W54" s="2123"/>
      <c r="X54" s="2123"/>
      <c r="Y54" s="2123"/>
      <c r="Z54" s="2123"/>
      <c r="AA54" s="2123"/>
      <c r="AB54" s="2123"/>
      <c r="AC54" s="2123"/>
      <c r="AD54" s="2123"/>
      <c r="AE54" s="2123"/>
      <c r="AF54" s="2123"/>
      <c r="AG54" s="2123"/>
      <c r="AH54" s="2123"/>
      <c r="AI54" s="2124"/>
      <c r="AJ54" s="2"/>
    </row>
    <row r="55" spans="1:36" ht="16.5" customHeight="1">
      <c r="B55" s="2"/>
      <c r="C55" s="2"/>
      <c r="D55" s="2"/>
      <c r="E55" s="2"/>
      <c r="F55" s="2"/>
      <c r="L55" s="2"/>
      <c r="M55" s="2"/>
      <c r="N55" s="2"/>
      <c r="O55" s="4"/>
      <c r="P55" s="2"/>
      <c r="Q55" s="2"/>
      <c r="R55" s="2"/>
      <c r="S55" s="2"/>
      <c r="T55" s="2"/>
      <c r="U55" s="2"/>
      <c r="V55" s="181"/>
      <c r="W55" s="181"/>
      <c r="X55" s="181"/>
      <c r="Y55" s="181"/>
      <c r="Z55" s="181"/>
      <c r="AA55" s="181"/>
      <c r="AB55" s="181"/>
      <c r="AC55" s="181"/>
      <c r="AD55" s="181"/>
      <c r="AE55" s="181"/>
      <c r="AF55" s="181"/>
      <c r="AG55" s="181"/>
      <c r="AH55" s="181"/>
      <c r="AI55" s="181"/>
      <c r="AJ55" s="2"/>
    </row>
    <row r="56" spans="1:36">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sheetData>
  <sheetProtection algorithmName="SHA-512" hashValue="g3abu/GxkmBD6C98grpEFJK4NebMg1WqRRV/dCIjT3GtGT//80JFkpKfyENP343OPMrRR3G1yjGQgxDDuic1Xw==" saltValue="5myR9HM19QFIjmxdTt7m9w==" spinCount="100000" sheet="1" objects="1" scenarios="1"/>
  <mergeCells count="52">
    <mergeCell ref="C45:J50"/>
    <mergeCell ref="L44:S50"/>
    <mergeCell ref="L51:S51"/>
    <mergeCell ref="B17:AI17"/>
    <mergeCell ref="B15:B16"/>
    <mergeCell ref="C15:G16"/>
    <mergeCell ref="H15:X15"/>
    <mergeCell ref="Y15:Y16"/>
    <mergeCell ref="Z15:AD16"/>
    <mergeCell ref="AE15:AI16"/>
    <mergeCell ref="H16:X16"/>
    <mergeCell ref="B53:B54"/>
    <mergeCell ref="B51:B52"/>
    <mergeCell ref="B18:AI43"/>
    <mergeCell ref="L53:S53"/>
    <mergeCell ref="C51:J51"/>
    <mergeCell ref="C53:J53"/>
    <mergeCell ref="U44:AI54"/>
    <mergeCell ref="L52:S52"/>
    <mergeCell ref="C52:J52"/>
    <mergeCell ref="K51:K52"/>
    <mergeCell ref="K53:K54"/>
    <mergeCell ref="K44:K50"/>
    <mergeCell ref="T44:T54"/>
    <mergeCell ref="L54:S54"/>
    <mergeCell ref="B44:B50"/>
    <mergeCell ref="C44:J44"/>
    <mergeCell ref="AE13:AI14"/>
    <mergeCell ref="B11:B12"/>
    <mergeCell ref="C11:G12"/>
    <mergeCell ref="H11:X12"/>
    <mergeCell ref="Y11:Y12"/>
    <mergeCell ref="Z11:AD12"/>
    <mergeCell ref="AE11:AI12"/>
    <mergeCell ref="B13:B14"/>
    <mergeCell ref="C13:G14"/>
    <mergeCell ref="H13:X14"/>
    <mergeCell ref="Y13:Y14"/>
    <mergeCell ref="Z13:AD14"/>
    <mergeCell ref="AE9:AI10"/>
    <mergeCell ref="H10:X10"/>
    <mergeCell ref="V1:AI3"/>
    <mergeCell ref="Z5:AD5"/>
    <mergeCell ref="AE5:AI5"/>
    <mergeCell ref="Z6:AD6"/>
    <mergeCell ref="AE6:AI6"/>
    <mergeCell ref="B8:AI8"/>
    <mergeCell ref="B9:B10"/>
    <mergeCell ref="C9:G10"/>
    <mergeCell ref="H9:X9"/>
    <mergeCell ref="Y9:Y10"/>
    <mergeCell ref="Z9:AD10"/>
  </mergeCells>
  <dataValidations count="3">
    <dataValidation type="list" allowBlank="1" showInputMessage="1" showErrorMessage="1" prompt="-Select One-" sqref="AE11:AI12" xr:uid="{6999FC69-2D28-451C-AAD8-4CBA918532C5}">
      <formula1>"New, Major Alteration,Minor A,Minor A-,Minor B,Minor B-, Revision,Type Certification,Piggyback"</formula1>
    </dataValidation>
    <dataValidation allowBlank="1" showInputMessage="1" showErrorMessage="1" prompt="Year-Month-Day" sqref="AE6:AI7" xr:uid="{6B36EBFA-3658-46D0-AC39-121F34CE5079}"/>
    <dataValidation type="list" allowBlank="1" showInputMessage="1" showErrorMessage="1" sqref="AE13:AI16" xr:uid="{E04BC1A6-545B-4195-9960-852E79731FBD}">
      <formula1>"Fixed,Portable"</formula1>
    </dataValidation>
  </dataValidations>
  <printOptions horizontalCentered="1" verticalCentered="1"/>
  <pageMargins left="0.19685039370078741" right="0.19685039370078741" top="0.19685039370078741" bottom="0.39370078740157483" header="0.51181102362204722" footer="0.23622047244094491"/>
  <pageSetup scale="81" fitToHeight="3" orientation="portrait" r:id="rId1"/>
  <headerFooter alignWithMargins="0">
    <oddFooter>&amp;CPage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414F-258B-4C6B-8B8A-60139A3401F0}">
  <sheetPr>
    <tabColor theme="3" tint="0.59999389629810485"/>
    <pageSetUpPr fitToPage="1"/>
  </sheetPr>
  <dimension ref="B1:E46"/>
  <sheetViews>
    <sheetView showGridLines="0" view="pageBreakPreview" zoomScale="120" zoomScaleNormal="100" zoomScaleSheetLayoutView="120" workbookViewId="0">
      <pane xSplit="1" ySplit="2" topLeftCell="B3" activePane="bottomRight" state="frozen"/>
      <selection pane="topRight" activeCell="B1" sqref="B1"/>
      <selection pane="bottomLeft" activeCell="A3" sqref="A3"/>
      <selection pane="bottomRight" activeCell="B3" sqref="B3"/>
    </sheetView>
  </sheetViews>
  <sheetFormatPr defaultColWidth="8.7109375" defaultRowHeight="12.75"/>
  <cols>
    <col min="1" max="1" width="3" style="61" customWidth="1"/>
    <col min="2" max="2" width="106.140625" style="80" customWidth="1"/>
    <col min="3" max="3" width="9.85546875" style="92" customWidth="1"/>
    <col min="4" max="4" width="9.7109375" style="93" customWidth="1"/>
    <col min="5" max="5" width="3.85546875" style="94" customWidth="1"/>
    <col min="6" max="16384" width="8.7109375" style="61"/>
  </cols>
  <sheetData>
    <row r="1" spans="2:5" ht="35.1" customHeight="1" thickBot="1">
      <c r="B1" s="2158" t="s">
        <v>195</v>
      </c>
      <c r="C1" s="2159"/>
      <c r="D1" s="2160"/>
      <c r="E1" s="60"/>
    </row>
    <row r="2" spans="2:5" ht="15" customHeight="1" thickBot="1">
      <c r="B2" s="2161" t="s">
        <v>732</v>
      </c>
      <c r="C2" s="2162"/>
      <c r="D2" s="2163"/>
      <c r="E2" s="60"/>
    </row>
    <row r="3" spans="2:5" ht="15">
      <c r="B3" s="62" t="s">
        <v>196</v>
      </c>
      <c r="C3" s="63" t="s">
        <v>197</v>
      </c>
      <c r="D3" s="64" t="s">
        <v>198</v>
      </c>
      <c r="E3" s="65"/>
    </row>
    <row r="4" spans="2:5">
      <c r="B4" s="66" t="s">
        <v>199</v>
      </c>
      <c r="C4" s="67"/>
      <c r="D4" s="68"/>
      <c r="E4" s="69"/>
    </row>
    <row r="5" spans="2:5">
      <c r="B5" s="70" t="s">
        <v>200</v>
      </c>
      <c r="C5" s="67" t="s">
        <v>201</v>
      </c>
      <c r="D5" s="68">
        <v>399.74294692737431</v>
      </c>
      <c r="E5" s="69"/>
    </row>
    <row r="6" spans="2:5">
      <c r="B6" s="70" t="s">
        <v>202</v>
      </c>
      <c r="C6" s="67" t="s">
        <v>201</v>
      </c>
      <c r="D6" s="68">
        <v>1164.517409470752</v>
      </c>
      <c r="E6" s="69"/>
    </row>
    <row r="7" spans="2:5">
      <c r="B7" s="70" t="s">
        <v>203</v>
      </c>
      <c r="C7" s="67" t="s">
        <v>201</v>
      </c>
      <c r="D7" s="68">
        <v>1570</v>
      </c>
      <c r="E7" s="69"/>
    </row>
    <row r="8" spans="2:5">
      <c r="B8" s="71" t="s">
        <v>204</v>
      </c>
      <c r="C8" s="67"/>
      <c r="D8" s="68"/>
      <c r="E8" s="69"/>
    </row>
    <row r="9" spans="2:5">
      <c r="B9" s="72" t="s">
        <v>205</v>
      </c>
      <c r="C9" s="67" t="s">
        <v>201</v>
      </c>
      <c r="D9" s="68">
        <v>1570</v>
      </c>
      <c r="E9" s="69"/>
    </row>
    <row r="10" spans="2:5">
      <c r="B10" s="72" t="s">
        <v>206</v>
      </c>
      <c r="C10" s="67" t="s">
        <v>201</v>
      </c>
      <c r="D10" s="68">
        <v>1025</v>
      </c>
      <c r="E10" s="69"/>
    </row>
    <row r="11" spans="2:5">
      <c r="B11" s="66" t="s">
        <v>891</v>
      </c>
      <c r="C11" s="67"/>
      <c r="D11" s="68"/>
      <c r="E11" s="73"/>
    </row>
    <row r="12" spans="2:5">
      <c r="B12" s="70" t="s">
        <v>208</v>
      </c>
      <c r="C12" s="67" t="s">
        <v>209</v>
      </c>
      <c r="D12" s="68">
        <v>340</v>
      </c>
      <c r="E12" s="73"/>
    </row>
    <row r="13" spans="2:5">
      <c r="B13" s="70" t="s">
        <v>210</v>
      </c>
      <c r="C13" s="67" t="s">
        <v>201</v>
      </c>
      <c r="D13" s="68">
        <v>160</v>
      </c>
      <c r="E13" s="73"/>
    </row>
    <row r="14" spans="2:5">
      <c r="B14" s="70" t="s">
        <v>211</v>
      </c>
      <c r="C14" s="67" t="s">
        <v>201</v>
      </c>
      <c r="D14" s="68">
        <v>500</v>
      </c>
      <c r="E14" s="73"/>
    </row>
    <row r="15" spans="2:5">
      <c r="B15" s="70" t="s">
        <v>212</v>
      </c>
      <c r="C15" s="74" t="s">
        <v>213</v>
      </c>
      <c r="D15" s="75">
        <v>171</v>
      </c>
      <c r="E15" s="73"/>
    </row>
    <row r="16" spans="2:5">
      <c r="B16" s="66" t="s">
        <v>214</v>
      </c>
      <c r="C16" s="67"/>
      <c r="D16" s="68"/>
      <c r="E16" s="73"/>
    </row>
    <row r="17" spans="2:5">
      <c r="B17" s="70" t="s">
        <v>215</v>
      </c>
      <c r="C17" s="74" t="s">
        <v>201</v>
      </c>
      <c r="D17" s="75">
        <v>500</v>
      </c>
      <c r="E17" s="73"/>
    </row>
    <row r="18" spans="2:5" ht="13.5" thickBot="1">
      <c r="B18" s="70" t="s">
        <v>207</v>
      </c>
      <c r="C18" s="67" t="s">
        <v>201</v>
      </c>
      <c r="D18" s="68">
        <v>250</v>
      </c>
      <c r="E18" s="69"/>
    </row>
    <row r="19" spans="2:5" ht="15">
      <c r="B19" s="62" t="s">
        <v>216</v>
      </c>
      <c r="C19" s="63" t="s">
        <v>197</v>
      </c>
      <c r="D19" s="64" t="s">
        <v>198</v>
      </c>
      <c r="E19" s="65"/>
    </row>
    <row r="20" spans="2:5">
      <c r="B20" s="66" t="s">
        <v>217</v>
      </c>
      <c r="C20" s="67" t="s">
        <v>209</v>
      </c>
      <c r="D20" s="76">
        <v>350</v>
      </c>
      <c r="E20" s="77"/>
    </row>
    <row r="21" spans="2:5">
      <c r="B21" s="66" t="s">
        <v>893</v>
      </c>
      <c r="C21" s="67" t="s">
        <v>209</v>
      </c>
      <c r="D21" s="76">
        <v>155</v>
      </c>
      <c r="E21" s="77"/>
    </row>
    <row r="22" spans="2:5" ht="13.5" thickBot="1">
      <c r="B22" s="66" t="s">
        <v>892</v>
      </c>
      <c r="C22" s="67" t="s">
        <v>213</v>
      </c>
      <c r="D22" s="68">
        <v>155</v>
      </c>
      <c r="E22" s="69"/>
    </row>
    <row r="23" spans="2:5" s="80" customFormat="1" ht="27.75">
      <c r="B23" s="78" t="s">
        <v>218</v>
      </c>
      <c r="C23" s="63" t="s">
        <v>197</v>
      </c>
      <c r="D23" s="64" t="s">
        <v>198</v>
      </c>
      <c r="E23" s="79"/>
    </row>
    <row r="24" spans="2:5">
      <c r="B24" s="81" t="s">
        <v>200</v>
      </c>
      <c r="C24" s="67" t="s">
        <v>201</v>
      </c>
      <c r="D24" s="68">
        <v>260</v>
      </c>
      <c r="E24" s="69"/>
    </row>
    <row r="25" spans="2:5">
      <c r="B25" s="81" t="s">
        <v>202</v>
      </c>
      <c r="C25" s="67" t="s">
        <v>201</v>
      </c>
      <c r="D25" s="68">
        <v>625</v>
      </c>
      <c r="E25" s="69"/>
    </row>
    <row r="26" spans="2:5">
      <c r="B26" s="81" t="s">
        <v>203</v>
      </c>
      <c r="C26" s="67" t="s">
        <v>201</v>
      </c>
      <c r="D26" s="68">
        <v>770</v>
      </c>
      <c r="E26" s="69"/>
    </row>
    <row r="27" spans="2:5">
      <c r="B27" s="82" t="s">
        <v>204</v>
      </c>
      <c r="C27" s="67"/>
      <c r="D27" s="68"/>
      <c r="E27" s="69"/>
    </row>
    <row r="28" spans="2:5" ht="15">
      <c r="B28" s="70" t="s">
        <v>219</v>
      </c>
      <c r="C28" s="67" t="s">
        <v>201</v>
      </c>
      <c r="D28" s="68">
        <v>1310</v>
      </c>
      <c r="E28" s="69"/>
    </row>
    <row r="29" spans="2:5" ht="15">
      <c r="B29" s="70" t="s">
        <v>220</v>
      </c>
      <c r="C29" s="67" t="s">
        <v>201</v>
      </c>
      <c r="D29" s="68">
        <v>770</v>
      </c>
      <c r="E29" s="69"/>
    </row>
    <row r="30" spans="2:5">
      <c r="B30" s="70" t="s">
        <v>206</v>
      </c>
      <c r="C30" s="67" t="s">
        <v>201</v>
      </c>
      <c r="D30" s="68">
        <v>615</v>
      </c>
      <c r="E30" s="69"/>
    </row>
    <row r="31" spans="2:5" ht="15">
      <c r="B31" s="83" t="s">
        <v>221</v>
      </c>
      <c r="C31" s="84" t="s">
        <v>197</v>
      </c>
      <c r="D31" s="85" t="s">
        <v>198</v>
      </c>
      <c r="E31" s="65"/>
    </row>
    <row r="32" spans="2:5">
      <c r="B32" s="86" t="s">
        <v>222</v>
      </c>
      <c r="C32" s="67" t="s">
        <v>201</v>
      </c>
      <c r="D32" s="68">
        <v>342</v>
      </c>
      <c r="E32" s="69"/>
    </row>
    <row r="33" spans="2:5">
      <c r="B33" s="86" t="s">
        <v>223</v>
      </c>
      <c r="C33" s="67" t="s">
        <v>201</v>
      </c>
      <c r="D33" s="68">
        <v>81</v>
      </c>
      <c r="E33" s="69"/>
    </row>
    <row r="34" spans="2:5" ht="15">
      <c r="B34" s="86" t="s">
        <v>224</v>
      </c>
      <c r="C34" s="67" t="s">
        <v>201</v>
      </c>
      <c r="D34" s="68">
        <v>75</v>
      </c>
      <c r="E34" s="69"/>
    </row>
    <row r="35" spans="2:5" ht="15">
      <c r="B35" s="86" t="s">
        <v>225</v>
      </c>
      <c r="C35" s="67" t="s">
        <v>201</v>
      </c>
      <c r="D35" s="68">
        <v>536</v>
      </c>
      <c r="E35" s="69"/>
    </row>
    <row r="36" spans="2:5">
      <c r="B36" s="86" t="s">
        <v>226</v>
      </c>
      <c r="C36" s="67"/>
      <c r="D36" s="68"/>
      <c r="E36" s="69"/>
    </row>
    <row r="37" spans="2:5">
      <c r="B37" s="87" t="s">
        <v>227</v>
      </c>
      <c r="C37" s="67" t="s">
        <v>201</v>
      </c>
      <c r="D37" s="68">
        <v>64</v>
      </c>
      <c r="E37" s="69"/>
    </row>
    <row r="38" spans="2:5" ht="13.5" thickBot="1">
      <c r="B38" s="87" t="s">
        <v>228</v>
      </c>
      <c r="C38" s="67" t="s">
        <v>201</v>
      </c>
      <c r="D38" s="68">
        <v>69</v>
      </c>
      <c r="E38" s="69"/>
    </row>
    <row r="39" spans="2:5">
      <c r="B39" s="2164" t="s">
        <v>229</v>
      </c>
      <c r="C39" s="2165"/>
      <c r="D39" s="2166"/>
      <c r="E39" s="88"/>
    </row>
    <row r="40" spans="2:5">
      <c r="B40" s="2167" t="s">
        <v>230</v>
      </c>
      <c r="C40" s="2168"/>
      <c r="D40" s="2169"/>
      <c r="E40" s="89"/>
    </row>
    <row r="41" spans="2:5">
      <c r="B41" s="2167" t="s">
        <v>231</v>
      </c>
      <c r="C41" s="2168"/>
      <c r="D41" s="2169"/>
      <c r="E41" s="89"/>
    </row>
    <row r="42" spans="2:5" ht="39" customHeight="1">
      <c r="B42" s="2152" t="s">
        <v>232</v>
      </c>
      <c r="C42" s="2153"/>
      <c r="D42" s="2154"/>
      <c r="E42" s="90"/>
    </row>
    <row r="43" spans="2:5" ht="27.95" customHeight="1">
      <c r="B43" s="2152" t="s">
        <v>233</v>
      </c>
      <c r="C43" s="2153"/>
      <c r="D43" s="2154"/>
      <c r="E43" s="90"/>
    </row>
    <row r="44" spans="2:5" ht="27.6" customHeight="1">
      <c r="B44" s="2152" t="s">
        <v>234</v>
      </c>
      <c r="C44" s="2153"/>
      <c r="D44" s="2154"/>
      <c r="E44" s="91"/>
    </row>
    <row r="45" spans="2:5" ht="65.099999999999994" customHeight="1" thickBot="1">
      <c r="B45" s="2155" t="s">
        <v>235</v>
      </c>
      <c r="C45" s="2156"/>
      <c r="D45" s="2157"/>
      <c r="E45" s="91"/>
    </row>
    <row r="46" spans="2:5">
      <c r="B46" s="80" t="s">
        <v>236</v>
      </c>
    </row>
  </sheetData>
  <sheetProtection sheet="1" objects="1" scenarios="1"/>
  <mergeCells count="9">
    <mergeCell ref="B43:D43"/>
    <mergeCell ref="B44:D44"/>
    <mergeCell ref="B45:D45"/>
    <mergeCell ref="B1:D1"/>
    <mergeCell ref="B2:D2"/>
    <mergeCell ref="B39:D39"/>
    <mergeCell ref="B40:D40"/>
    <mergeCell ref="B41:D41"/>
    <mergeCell ref="B42:D42"/>
  </mergeCells>
  <pageMargins left="0.19685039370078741" right="0.19685039370078741" top="0.59055118110236227" bottom="0.39370078740157483" header="0.31496062992125984" footer="0.31496062992125984"/>
  <pageSetup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EF28C-BC49-4ED1-8CA0-2E949F853930}">
  <dimension ref="A1:AR62"/>
  <sheetViews>
    <sheetView view="pageLayout" zoomScale="90" zoomScaleNormal="70" zoomScalePageLayoutView="90" workbookViewId="0">
      <selection activeCell="Y15" sqref="Y15"/>
    </sheetView>
  </sheetViews>
  <sheetFormatPr defaultRowHeight="15"/>
  <cols>
    <col min="1" max="37" width="3.28515625" customWidth="1"/>
  </cols>
  <sheetData>
    <row r="1" spans="1:43" ht="15" customHeight="1">
      <c r="A1" s="2"/>
      <c r="B1" s="2"/>
      <c r="C1" s="2"/>
      <c r="D1" s="2"/>
      <c r="E1" s="2"/>
      <c r="F1" s="2"/>
      <c r="G1" s="2" t="s">
        <v>1</v>
      </c>
      <c r="H1" s="2"/>
      <c r="I1" s="2"/>
      <c r="J1" s="2"/>
      <c r="K1" s="2"/>
      <c r="L1" s="2"/>
      <c r="M1" s="2"/>
      <c r="N1" s="2"/>
      <c r="O1" s="2"/>
      <c r="P1" s="2"/>
      <c r="Q1" s="2"/>
      <c r="R1" s="2"/>
      <c r="S1" s="2"/>
      <c r="T1" s="2"/>
      <c r="U1" s="2"/>
      <c r="V1" s="2170" t="s">
        <v>30</v>
      </c>
      <c r="W1" s="2170"/>
      <c r="X1" s="2170"/>
      <c r="Y1" s="2170"/>
      <c r="Z1" s="2170"/>
      <c r="AA1" s="2170"/>
      <c r="AB1" s="2170"/>
      <c r="AC1" s="2170"/>
      <c r="AD1" s="2170"/>
      <c r="AE1" s="2170"/>
      <c r="AF1" s="2170"/>
      <c r="AG1" s="2170"/>
      <c r="AH1" s="2170"/>
      <c r="AI1" s="2170"/>
      <c r="AJ1" s="2"/>
    </row>
    <row r="2" spans="1:43" ht="15" customHeight="1">
      <c r="A2" s="2"/>
      <c r="B2" s="2"/>
      <c r="C2" s="2"/>
      <c r="D2" s="2"/>
      <c r="E2" s="2"/>
      <c r="F2" s="2"/>
      <c r="G2" s="2" t="s">
        <v>0</v>
      </c>
      <c r="H2" s="2"/>
      <c r="I2" s="2"/>
      <c r="J2" s="2"/>
      <c r="K2" s="2"/>
      <c r="L2" s="2"/>
      <c r="M2" s="2"/>
      <c r="N2" s="2"/>
      <c r="O2" s="2"/>
      <c r="P2" s="2"/>
      <c r="Q2" s="2"/>
      <c r="R2" s="2"/>
      <c r="S2" s="2"/>
      <c r="T2" s="2"/>
      <c r="U2" s="2"/>
      <c r="V2" s="2170"/>
      <c r="W2" s="2170"/>
      <c r="X2" s="2170"/>
      <c r="Y2" s="2170"/>
      <c r="Z2" s="2170"/>
      <c r="AA2" s="2170"/>
      <c r="AB2" s="2170"/>
      <c r="AC2" s="2170"/>
      <c r="AD2" s="2170"/>
      <c r="AE2" s="2170"/>
      <c r="AF2" s="2170"/>
      <c r="AG2" s="2170"/>
      <c r="AH2" s="2170"/>
      <c r="AI2" s="2170"/>
      <c r="AJ2" s="2"/>
    </row>
    <row r="3" spans="1:43" ht="15" customHeight="1">
      <c r="A3" s="2"/>
      <c r="B3" s="2"/>
      <c r="C3" s="2"/>
      <c r="D3" s="2"/>
      <c r="E3" s="2"/>
      <c r="F3" s="2"/>
      <c r="G3" s="2" t="s">
        <v>2</v>
      </c>
      <c r="H3" s="2"/>
      <c r="I3" s="2"/>
      <c r="J3" s="2"/>
      <c r="K3" s="2"/>
      <c r="L3" s="2"/>
      <c r="M3" s="2"/>
      <c r="N3" s="2"/>
      <c r="O3" s="2"/>
      <c r="P3" s="2"/>
      <c r="Q3" s="2"/>
      <c r="R3" s="2"/>
      <c r="S3" s="2"/>
      <c r="T3" s="2"/>
      <c r="U3" s="2"/>
      <c r="V3" s="2170"/>
      <c r="W3" s="2170"/>
      <c r="X3" s="2170"/>
      <c r="Y3" s="2170"/>
      <c r="Z3" s="2170"/>
      <c r="AA3" s="2170"/>
      <c r="AB3" s="2170"/>
      <c r="AC3" s="2170"/>
      <c r="AD3" s="2170"/>
      <c r="AE3" s="2170"/>
      <c r="AF3" s="2170"/>
      <c r="AG3" s="2170"/>
      <c r="AH3" s="2170"/>
      <c r="AI3" s="2170"/>
      <c r="AJ3" s="2"/>
    </row>
    <row r="4" spans="1:43" ht="15" customHeight="1">
      <c r="A4" s="2"/>
      <c r="B4" s="2"/>
      <c r="C4" s="2"/>
      <c r="D4" s="2"/>
      <c r="E4" s="2"/>
      <c r="F4" s="2"/>
      <c r="G4" s="2" t="s">
        <v>3</v>
      </c>
      <c r="H4" s="2"/>
      <c r="I4" s="2"/>
      <c r="J4" s="2"/>
      <c r="K4" s="2"/>
      <c r="L4" s="2"/>
      <c r="M4" s="2"/>
      <c r="N4" s="2"/>
      <c r="O4" s="2"/>
      <c r="P4" s="2"/>
      <c r="Q4" s="2"/>
      <c r="R4" s="2"/>
      <c r="S4" s="2"/>
      <c r="T4" s="2"/>
      <c r="U4" s="2"/>
      <c r="V4" s="2170"/>
      <c r="W4" s="2170"/>
      <c r="X4" s="2170"/>
      <c r="Y4" s="2170"/>
      <c r="Z4" s="2170"/>
      <c r="AA4" s="2170"/>
      <c r="AB4" s="2170"/>
      <c r="AC4" s="2170"/>
      <c r="AD4" s="2170"/>
      <c r="AE4" s="2170"/>
      <c r="AF4" s="2170"/>
      <c r="AG4" s="2170"/>
      <c r="AH4" s="2170"/>
      <c r="AI4" s="2170"/>
      <c r="AJ4" s="2"/>
    </row>
    <row r="5" spans="1:43" ht="15" customHeight="1">
      <c r="A5" s="2"/>
      <c r="B5" s="2"/>
      <c r="C5" s="2"/>
      <c r="D5" s="2"/>
      <c r="E5" s="2"/>
      <c r="F5" s="2"/>
      <c r="G5" s="2"/>
      <c r="H5" s="2"/>
      <c r="I5" s="2"/>
      <c r="J5" s="2"/>
      <c r="K5" s="2"/>
      <c r="L5" s="2"/>
      <c r="M5" s="2"/>
      <c r="N5" s="2"/>
      <c r="O5" s="2"/>
      <c r="P5" s="2"/>
      <c r="Q5" s="2"/>
      <c r="R5" s="2"/>
      <c r="S5" s="2"/>
      <c r="T5" s="2"/>
      <c r="U5" s="2"/>
      <c r="V5" s="2170"/>
      <c r="W5" s="2170"/>
      <c r="X5" s="2170"/>
      <c r="Y5" s="2170"/>
      <c r="Z5" s="2170"/>
      <c r="AA5" s="2170"/>
      <c r="AB5" s="2170"/>
      <c r="AC5" s="2170"/>
      <c r="AD5" s="2170"/>
      <c r="AE5" s="2170"/>
      <c r="AF5" s="2170"/>
      <c r="AG5" s="2170"/>
      <c r="AH5" s="2170"/>
      <c r="AI5" s="2170"/>
      <c r="AJ5" s="2"/>
    </row>
    <row r="6" spans="1:43" ht="15" customHeight="1" thickBo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43" ht="21.2" customHeight="1" thickTop="1" thickBot="1">
      <c r="A7" s="2"/>
      <c r="B7" s="2171"/>
      <c r="C7" s="2172"/>
      <c r="D7" s="2172"/>
      <c r="E7" s="2172"/>
      <c r="F7" s="2172"/>
      <c r="G7" s="2172"/>
      <c r="H7" s="2172"/>
      <c r="I7" s="2172"/>
      <c r="J7" s="2172"/>
      <c r="K7" s="2172"/>
      <c r="L7" s="2172"/>
      <c r="M7" s="2172"/>
      <c r="N7" s="2172"/>
      <c r="O7" s="2172"/>
      <c r="P7" s="2172"/>
      <c r="Q7" s="2172"/>
      <c r="R7" s="2172"/>
      <c r="S7" s="2172"/>
      <c r="T7" s="2172"/>
      <c r="U7" s="2172"/>
      <c r="V7" s="2172"/>
      <c r="W7" s="2172"/>
      <c r="X7" s="2172"/>
      <c r="Y7" s="2172"/>
      <c r="Z7" s="2172"/>
      <c r="AA7" s="2172"/>
      <c r="AB7" s="2172"/>
      <c r="AC7" s="2172"/>
      <c r="AD7" s="2172"/>
      <c r="AE7" s="2172"/>
      <c r="AF7" s="2172"/>
      <c r="AG7" s="2172"/>
      <c r="AH7" s="2172"/>
      <c r="AI7" s="2173"/>
      <c r="AJ7" s="3"/>
      <c r="AK7" s="1"/>
      <c r="AL7" s="1"/>
    </row>
    <row r="8" spans="1:43" ht="15" customHeight="1">
      <c r="A8" s="3"/>
      <c r="B8" s="45"/>
      <c r="C8" s="46"/>
      <c r="D8" s="46"/>
      <c r="E8" s="46"/>
      <c r="F8" s="46"/>
      <c r="G8" s="46"/>
      <c r="H8" s="47"/>
      <c r="I8" s="47"/>
      <c r="J8" s="47"/>
      <c r="K8" s="47"/>
      <c r="L8" s="47"/>
      <c r="M8" s="47"/>
      <c r="N8" s="47"/>
      <c r="O8" s="47"/>
      <c r="P8" s="47"/>
      <c r="Q8" s="47"/>
      <c r="R8" s="47"/>
      <c r="S8" s="47"/>
      <c r="T8" s="47"/>
      <c r="U8" s="47"/>
      <c r="V8" s="47"/>
      <c r="W8" s="47"/>
      <c r="X8" s="47"/>
      <c r="Y8" s="48"/>
      <c r="Z8" s="49"/>
      <c r="AA8" s="49"/>
      <c r="AB8" s="49"/>
      <c r="AC8" s="49"/>
      <c r="AD8" s="49"/>
      <c r="AE8" s="50"/>
      <c r="AF8" s="50"/>
      <c r="AG8" s="50"/>
      <c r="AH8" s="50"/>
      <c r="AI8" s="51"/>
      <c r="AJ8" s="3"/>
      <c r="AK8" s="1"/>
      <c r="AL8" s="1"/>
    </row>
    <row r="9" spans="1:43" ht="15" customHeight="1">
      <c r="A9" s="3"/>
      <c r="B9" s="27"/>
      <c r="C9" s="34"/>
      <c r="D9" s="34"/>
      <c r="E9" s="34"/>
      <c r="F9" s="34"/>
      <c r="G9" s="34"/>
      <c r="H9" s="19"/>
      <c r="I9" s="19"/>
      <c r="J9" s="19"/>
      <c r="K9" s="19"/>
      <c r="L9" s="19"/>
      <c r="M9" s="19"/>
      <c r="N9" s="19"/>
      <c r="O9" s="19"/>
      <c r="P9" s="19"/>
      <c r="Q9" s="19"/>
      <c r="R9" s="19"/>
      <c r="S9" s="19"/>
      <c r="T9" s="19"/>
      <c r="U9" s="19"/>
      <c r="V9" s="19"/>
      <c r="W9" s="19"/>
      <c r="X9" s="19"/>
      <c r="Y9" s="20"/>
      <c r="Z9" s="21"/>
      <c r="AA9" s="21"/>
      <c r="AB9" s="21"/>
      <c r="AC9" s="21"/>
      <c r="AD9" s="21"/>
      <c r="AE9" s="52"/>
      <c r="AF9" s="52"/>
      <c r="AG9" s="52"/>
      <c r="AH9" s="52"/>
      <c r="AI9" s="53"/>
      <c r="AJ9" s="3"/>
      <c r="AK9" s="1"/>
      <c r="AL9" s="1"/>
      <c r="AM9" s="1"/>
      <c r="AN9" s="1"/>
      <c r="AO9" s="1"/>
    </row>
    <row r="10" spans="1:43" ht="15" customHeight="1">
      <c r="A10" s="3"/>
      <c r="B10" s="27"/>
      <c r="C10" s="34"/>
      <c r="D10" s="34"/>
      <c r="E10" s="34"/>
      <c r="F10" s="34"/>
      <c r="G10" s="34"/>
      <c r="H10" s="19"/>
      <c r="I10" s="19"/>
      <c r="J10" s="19"/>
      <c r="K10" s="19"/>
      <c r="L10" s="19"/>
      <c r="M10" s="19"/>
      <c r="N10" s="19"/>
      <c r="O10" s="19"/>
      <c r="P10" s="19"/>
      <c r="Q10" s="19"/>
      <c r="R10" s="19"/>
      <c r="S10" s="19"/>
      <c r="T10" s="19"/>
      <c r="U10" s="19"/>
      <c r="V10" s="19"/>
      <c r="W10" s="19"/>
      <c r="X10" s="19"/>
      <c r="Y10" s="20"/>
      <c r="Z10" s="34"/>
      <c r="AA10" s="34"/>
      <c r="AB10" s="34"/>
      <c r="AC10" s="34"/>
      <c r="AD10" s="34"/>
      <c r="AE10" s="43"/>
      <c r="AF10" s="43"/>
      <c r="AG10" s="43"/>
      <c r="AH10" s="43"/>
      <c r="AI10" s="44"/>
      <c r="AJ10" s="3"/>
      <c r="AK10" s="1"/>
      <c r="AL10" s="1"/>
      <c r="AM10" s="1"/>
      <c r="AN10" s="1"/>
      <c r="AO10" s="1"/>
    </row>
    <row r="11" spans="1:43" ht="15" customHeight="1">
      <c r="A11" s="3"/>
      <c r="B11" s="27"/>
      <c r="C11" s="34"/>
      <c r="D11" s="34"/>
      <c r="E11" s="34"/>
      <c r="F11" s="34"/>
      <c r="G11" s="34"/>
      <c r="H11" s="19"/>
      <c r="I11" s="19"/>
      <c r="J11" s="19"/>
      <c r="K11" s="19"/>
      <c r="L11" s="19"/>
      <c r="M11" s="19"/>
      <c r="N11" s="19"/>
      <c r="O11" s="19"/>
      <c r="P11" s="19"/>
      <c r="Q11" s="19"/>
      <c r="R11" s="19"/>
      <c r="S11" s="19"/>
      <c r="T11" s="19"/>
      <c r="U11" s="19"/>
      <c r="V11" s="19"/>
      <c r="W11" s="19"/>
      <c r="X11" s="19"/>
      <c r="Y11" s="20"/>
      <c r="Z11" s="34"/>
      <c r="AA11" s="34"/>
      <c r="AB11" s="34"/>
      <c r="AC11" s="34"/>
      <c r="AD11" s="34"/>
      <c r="AE11" s="43"/>
      <c r="AF11" s="43"/>
      <c r="AG11" s="43"/>
      <c r="AH11" s="43"/>
      <c r="AI11" s="44"/>
      <c r="AJ11" s="3"/>
      <c r="AK11" s="1"/>
      <c r="AL11" s="1"/>
      <c r="AM11" s="1"/>
      <c r="AN11" s="1"/>
      <c r="AO11" s="1"/>
    </row>
    <row r="12" spans="1:43" ht="15" customHeight="1">
      <c r="A12" s="3"/>
      <c r="B12" s="27"/>
      <c r="C12" s="34"/>
      <c r="D12" s="34"/>
      <c r="E12" s="34"/>
      <c r="F12" s="34"/>
      <c r="G12" s="34"/>
      <c r="H12" s="19"/>
      <c r="I12" s="19"/>
      <c r="J12" s="19"/>
      <c r="K12" s="19"/>
      <c r="L12" s="19"/>
      <c r="M12" s="19"/>
      <c r="N12" s="19"/>
      <c r="O12" s="19"/>
      <c r="P12" s="19"/>
      <c r="Q12" s="19"/>
      <c r="R12" s="19"/>
      <c r="S12" s="19"/>
      <c r="T12" s="19"/>
      <c r="U12" s="19"/>
      <c r="V12" s="19"/>
      <c r="W12" s="19"/>
      <c r="X12" s="19"/>
      <c r="Y12" s="20"/>
      <c r="Z12" s="34"/>
      <c r="AA12" s="34"/>
      <c r="AB12" s="34"/>
      <c r="AC12" s="34"/>
      <c r="AD12" s="34"/>
      <c r="AE12" s="43"/>
      <c r="AF12" s="43"/>
      <c r="AG12" s="43"/>
      <c r="AH12" s="43"/>
      <c r="AI12" s="44"/>
      <c r="AJ12" s="3"/>
      <c r="AK12" s="1"/>
      <c r="AL12" s="1"/>
      <c r="AM12" s="1"/>
      <c r="AN12" s="1"/>
      <c r="AO12" s="1"/>
      <c r="AQ12" s="1"/>
    </row>
    <row r="13" spans="1:43" ht="15" customHeight="1">
      <c r="A13" s="3"/>
      <c r="B13" s="27"/>
      <c r="C13" s="34"/>
      <c r="D13" s="34"/>
      <c r="E13" s="34"/>
      <c r="F13" s="34"/>
      <c r="G13" s="34"/>
      <c r="H13" s="19"/>
      <c r="I13" s="19"/>
      <c r="J13" s="19"/>
      <c r="K13" s="19"/>
      <c r="L13" s="19"/>
      <c r="M13" s="19"/>
      <c r="N13" s="19"/>
      <c r="O13" s="19"/>
      <c r="P13" s="19"/>
      <c r="Q13" s="19"/>
      <c r="R13" s="19"/>
      <c r="S13" s="19"/>
      <c r="T13" s="19"/>
      <c r="U13" s="19"/>
      <c r="V13" s="19"/>
      <c r="W13" s="19"/>
      <c r="X13" s="19"/>
      <c r="Y13" s="20"/>
      <c r="Z13" s="34"/>
      <c r="AA13" s="34"/>
      <c r="AB13" s="34"/>
      <c r="AC13" s="34"/>
      <c r="AD13" s="34"/>
      <c r="AE13" s="43"/>
      <c r="AF13" s="43"/>
      <c r="AG13" s="43"/>
      <c r="AH13" s="43"/>
      <c r="AI13" s="44"/>
      <c r="AJ13" s="3"/>
      <c r="AK13" s="1"/>
      <c r="AL13" s="1"/>
      <c r="AM13" s="1"/>
      <c r="AN13" s="1"/>
      <c r="AO13" s="1"/>
    </row>
    <row r="14" spans="1:43" ht="15" customHeight="1">
      <c r="A14" s="3"/>
      <c r="B14" s="27"/>
      <c r="C14" s="34"/>
      <c r="D14" s="34"/>
      <c r="E14" s="34"/>
      <c r="F14" s="34"/>
      <c r="G14" s="34"/>
      <c r="H14" s="19"/>
      <c r="I14" s="19"/>
      <c r="J14" s="19"/>
      <c r="K14" s="19"/>
      <c r="L14" s="19"/>
      <c r="M14" s="19"/>
      <c r="N14" s="19"/>
      <c r="O14" s="19"/>
      <c r="P14" s="19"/>
      <c r="Q14" s="19"/>
      <c r="R14" s="19"/>
      <c r="S14" s="19"/>
      <c r="T14" s="19"/>
      <c r="U14" s="19"/>
      <c r="V14" s="19"/>
      <c r="W14" s="19"/>
      <c r="X14" s="19"/>
      <c r="Y14" s="20"/>
      <c r="Z14" s="34"/>
      <c r="AA14" s="34"/>
      <c r="AB14" s="34"/>
      <c r="AC14" s="34"/>
      <c r="AD14" s="34"/>
      <c r="AE14" s="19"/>
      <c r="AF14" s="19"/>
      <c r="AG14" s="19"/>
      <c r="AH14" s="19"/>
      <c r="AI14" s="36"/>
      <c r="AJ14" s="3"/>
      <c r="AK14" s="1"/>
      <c r="AL14" s="1"/>
      <c r="AM14" s="1"/>
      <c r="AN14" s="1"/>
      <c r="AO14" s="1"/>
    </row>
    <row r="15" spans="1:43" ht="15" customHeight="1">
      <c r="A15" s="3"/>
      <c r="B15" s="27"/>
      <c r="C15" s="34"/>
      <c r="D15" s="34"/>
      <c r="E15" s="34"/>
      <c r="F15" s="34"/>
      <c r="G15" s="34"/>
      <c r="H15" s="19"/>
      <c r="I15" s="19"/>
      <c r="J15" s="19"/>
      <c r="K15" s="19"/>
      <c r="L15" s="19"/>
      <c r="M15" s="19"/>
      <c r="N15" s="19"/>
      <c r="O15" s="19"/>
      <c r="P15" s="19"/>
      <c r="Q15" s="19"/>
      <c r="R15" s="19"/>
      <c r="S15" s="19"/>
      <c r="T15" s="19"/>
      <c r="U15" s="19"/>
      <c r="V15" s="19"/>
      <c r="W15" s="19"/>
      <c r="X15" s="19"/>
      <c r="Y15" s="20"/>
      <c r="Z15" s="34"/>
      <c r="AA15" s="34"/>
      <c r="AB15" s="34"/>
      <c r="AC15" s="34"/>
      <c r="AD15" s="34"/>
      <c r="AE15" s="19"/>
      <c r="AF15" s="19"/>
      <c r="AG15" s="19"/>
      <c r="AH15" s="19"/>
      <c r="AI15" s="36"/>
      <c r="AJ15" s="3"/>
      <c r="AK15" s="1"/>
      <c r="AL15" s="1"/>
      <c r="AM15" s="1"/>
      <c r="AN15" s="1"/>
      <c r="AO15" s="1"/>
    </row>
    <row r="16" spans="1:43" ht="15" customHeight="1">
      <c r="A16" s="3"/>
      <c r="B16" s="27"/>
      <c r="C16" s="21"/>
      <c r="D16" s="21"/>
      <c r="E16" s="21"/>
      <c r="F16" s="21"/>
      <c r="G16" s="21"/>
      <c r="H16" s="21"/>
      <c r="I16" s="21"/>
      <c r="J16" s="20"/>
      <c r="K16" s="21"/>
      <c r="L16" s="21"/>
      <c r="M16" s="21"/>
      <c r="N16" s="21"/>
      <c r="O16" s="21"/>
      <c r="P16" s="21"/>
      <c r="Q16" s="21"/>
      <c r="R16" s="20"/>
      <c r="S16" s="21"/>
      <c r="T16" s="21"/>
      <c r="U16" s="21"/>
      <c r="V16" s="19"/>
      <c r="W16" s="19"/>
      <c r="X16" s="19"/>
      <c r="Y16" s="20"/>
      <c r="Z16" s="34"/>
      <c r="AA16" s="34"/>
      <c r="AB16" s="34"/>
      <c r="AC16" s="34"/>
      <c r="AD16" s="34"/>
      <c r="AE16" s="19"/>
      <c r="AF16" s="19"/>
      <c r="AG16" s="19"/>
      <c r="AH16" s="19"/>
      <c r="AI16" s="36"/>
      <c r="AJ16" s="3"/>
      <c r="AK16" s="1"/>
      <c r="AL16" s="1"/>
      <c r="AM16" s="1"/>
      <c r="AN16" s="1"/>
      <c r="AO16" s="1"/>
    </row>
    <row r="17" spans="1:44" ht="15" customHeight="1">
      <c r="A17" s="3"/>
      <c r="B17" s="27"/>
      <c r="C17" s="21"/>
      <c r="D17" s="21"/>
      <c r="E17" s="21"/>
      <c r="F17" s="21"/>
      <c r="G17" s="21"/>
      <c r="H17" s="21"/>
      <c r="I17" s="21"/>
      <c r="J17" s="20"/>
      <c r="K17" s="21"/>
      <c r="L17" s="21"/>
      <c r="M17" s="21"/>
      <c r="N17" s="21"/>
      <c r="O17" s="21"/>
      <c r="P17" s="21"/>
      <c r="Q17" s="21"/>
      <c r="R17" s="20"/>
      <c r="S17" s="21"/>
      <c r="T17" s="21"/>
      <c r="U17" s="21"/>
      <c r="V17" s="19"/>
      <c r="W17" s="19"/>
      <c r="X17" s="19"/>
      <c r="Y17" s="20"/>
      <c r="Z17" s="34"/>
      <c r="AA17" s="34"/>
      <c r="AB17" s="34"/>
      <c r="AC17" s="34"/>
      <c r="AD17" s="34"/>
      <c r="AE17" s="19"/>
      <c r="AF17" s="19"/>
      <c r="AG17" s="19"/>
      <c r="AH17" s="19"/>
      <c r="AI17" s="36"/>
      <c r="AJ17" s="3"/>
      <c r="AK17" s="1"/>
      <c r="AL17" s="1"/>
      <c r="AM17" s="1"/>
      <c r="AN17" s="1"/>
      <c r="AO17" s="1"/>
      <c r="AQ17" s="1"/>
    </row>
    <row r="18" spans="1:44" ht="21.2" customHeight="1">
      <c r="A18" s="3"/>
      <c r="B18" s="40"/>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2"/>
      <c r="AJ18" s="3"/>
      <c r="AK18" s="1"/>
      <c r="AL18" s="1"/>
      <c r="AM18" s="1"/>
      <c r="AN18" s="1"/>
      <c r="AO18" s="1"/>
      <c r="AQ18" s="1"/>
    </row>
    <row r="19" spans="1:44" ht="15" customHeight="1">
      <c r="A19" s="3"/>
      <c r="B19" s="27"/>
      <c r="C19" s="21"/>
      <c r="D19" s="21"/>
      <c r="E19" s="21"/>
      <c r="F19" s="21"/>
      <c r="G19" s="21"/>
      <c r="H19" s="21"/>
      <c r="I19" s="21"/>
      <c r="J19" s="21"/>
      <c r="K19" s="21"/>
      <c r="L19" s="21"/>
      <c r="M19" s="21"/>
      <c r="N19" s="21"/>
      <c r="O19" s="21"/>
      <c r="P19" s="21"/>
      <c r="Q19" s="21"/>
      <c r="R19" s="21"/>
      <c r="S19" s="21"/>
      <c r="T19" s="21"/>
      <c r="U19" s="21"/>
      <c r="V19" s="21"/>
      <c r="W19" s="21"/>
      <c r="X19" s="21"/>
      <c r="Y19" s="20"/>
      <c r="Z19" s="34"/>
      <c r="AA19" s="34"/>
      <c r="AB19" s="34"/>
      <c r="AC19" s="34"/>
      <c r="AD19" s="34"/>
      <c r="AE19" s="19"/>
      <c r="AF19" s="19"/>
      <c r="AG19" s="19"/>
      <c r="AH19" s="19"/>
      <c r="AI19" s="36"/>
      <c r="AJ19" s="3"/>
      <c r="AK19" s="1"/>
      <c r="AL19" s="1"/>
      <c r="AM19" s="1"/>
      <c r="AN19" s="1"/>
      <c r="AO19" s="1"/>
      <c r="AP19" s="1"/>
      <c r="AQ19" s="1"/>
      <c r="AR19" s="1"/>
    </row>
    <row r="20" spans="1:44" ht="15" customHeight="1">
      <c r="A20" s="3"/>
      <c r="B20" s="27"/>
      <c r="C20" s="21"/>
      <c r="D20" s="21"/>
      <c r="E20" s="21"/>
      <c r="F20" s="21"/>
      <c r="G20" s="21"/>
      <c r="H20" s="21"/>
      <c r="I20" s="21"/>
      <c r="J20" s="21"/>
      <c r="K20" s="21"/>
      <c r="L20" s="21"/>
      <c r="M20" s="21"/>
      <c r="N20" s="21"/>
      <c r="O20" s="21"/>
      <c r="P20" s="21"/>
      <c r="Q20" s="21"/>
      <c r="R20" s="21"/>
      <c r="S20" s="21"/>
      <c r="T20" s="21"/>
      <c r="U20" s="21"/>
      <c r="V20" s="21"/>
      <c r="W20" s="21"/>
      <c r="X20" s="21"/>
      <c r="Y20" s="20"/>
      <c r="Z20" s="34"/>
      <c r="AA20" s="34"/>
      <c r="AB20" s="34"/>
      <c r="AC20" s="34"/>
      <c r="AD20" s="34"/>
      <c r="AE20" s="19"/>
      <c r="AF20" s="19"/>
      <c r="AG20" s="19"/>
      <c r="AH20" s="19"/>
      <c r="AI20" s="36"/>
      <c r="AJ20" s="3"/>
      <c r="AK20" s="1"/>
      <c r="AL20" s="1"/>
      <c r="AM20" s="1"/>
      <c r="AN20" s="1"/>
      <c r="AO20" s="1"/>
      <c r="AP20" s="1"/>
      <c r="AQ20" s="1"/>
      <c r="AR20" s="1"/>
    </row>
    <row r="21" spans="1:44" ht="15" customHeight="1">
      <c r="A21" s="3"/>
      <c r="B21" s="27"/>
      <c r="C21" s="21"/>
      <c r="D21" s="21"/>
      <c r="E21" s="22"/>
      <c r="F21" s="22"/>
      <c r="G21" s="20"/>
      <c r="H21" s="21"/>
      <c r="I21" s="21"/>
      <c r="J21" s="21"/>
      <c r="K21" s="34"/>
      <c r="L21" s="34"/>
      <c r="M21" s="34"/>
      <c r="N21" s="34"/>
      <c r="O21" s="34"/>
      <c r="P21" s="20"/>
      <c r="Q21" s="21"/>
      <c r="R21" s="21"/>
      <c r="S21" s="21"/>
      <c r="T21" s="34"/>
      <c r="U21" s="34"/>
      <c r="V21" s="34"/>
      <c r="W21" s="34"/>
      <c r="X21" s="34"/>
      <c r="Y21" s="20"/>
      <c r="Z21" s="34"/>
      <c r="AA21" s="34"/>
      <c r="AB21" s="34"/>
      <c r="AC21" s="34"/>
      <c r="AD21" s="34"/>
      <c r="AE21" s="19"/>
      <c r="AF21" s="19"/>
      <c r="AG21" s="19"/>
      <c r="AH21" s="19"/>
      <c r="AI21" s="36"/>
      <c r="AJ21" s="3"/>
      <c r="AK21" s="1"/>
      <c r="AL21" s="1"/>
      <c r="AM21" s="1"/>
      <c r="AN21" s="1"/>
      <c r="AO21" s="1"/>
      <c r="AP21" s="1"/>
      <c r="AQ21" s="1"/>
      <c r="AR21" s="1"/>
    </row>
    <row r="22" spans="1:44" ht="15" customHeight="1">
      <c r="A22" s="3"/>
      <c r="B22" s="27"/>
      <c r="C22" s="21"/>
      <c r="D22" s="21"/>
      <c r="E22" s="22"/>
      <c r="F22" s="22"/>
      <c r="G22" s="20"/>
      <c r="H22" s="21"/>
      <c r="I22" s="21"/>
      <c r="J22" s="21"/>
      <c r="K22" s="34"/>
      <c r="L22" s="34"/>
      <c r="M22" s="34"/>
      <c r="N22" s="34"/>
      <c r="O22" s="34"/>
      <c r="P22" s="20"/>
      <c r="Q22" s="21"/>
      <c r="R22" s="21"/>
      <c r="S22" s="21"/>
      <c r="T22" s="34"/>
      <c r="U22" s="34"/>
      <c r="V22" s="34"/>
      <c r="W22" s="34"/>
      <c r="X22" s="34"/>
      <c r="Y22" s="20"/>
      <c r="Z22" s="34"/>
      <c r="AA22" s="34"/>
      <c r="AB22" s="34"/>
      <c r="AC22" s="34"/>
      <c r="AD22" s="34"/>
      <c r="AE22" s="19"/>
      <c r="AF22" s="19"/>
      <c r="AG22" s="19"/>
      <c r="AH22" s="19"/>
      <c r="AI22" s="36"/>
      <c r="AJ22" s="3"/>
      <c r="AK22" s="1"/>
      <c r="AL22" s="1"/>
      <c r="AM22" s="1"/>
      <c r="AN22" s="1"/>
      <c r="AO22" s="1"/>
      <c r="AP22" s="1"/>
      <c r="AQ22" s="1"/>
      <c r="AR22" s="1"/>
    </row>
    <row r="23" spans="1:44" ht="15" customHeight="1">
      <c r="A23" s="3"/>
      <c r="B23" s="27"/>
      <c r="C23" s="35"/>
      <c r="D23" s="35"/>
      <c r="E23" s="35"/>
      <c r="F23" s="35"/>
      <c r="G23" s="35"/>
      <c r="H23" s="19"/>
      <c r="I23" s="19"/>
      <c r="J23" s="19"/>
      <c r="K23" s="19"/>
      <c r="L23" s="19"/>
      <c r="M23" s="19"/>
      <c r="N23" s="19"/>
      <c r="O23" s="19"/>
      <c r="P23" s="19"/>
      <c r="Q23" s="19"/>
      <c r="R23" s="19"/>
      <c r="S23" s="19"/>
      <c r="T23" s="19"/>
      <c r="U23" s="19"/>
      <c r="V23" s="19"/>
      <c r="W23" s="19"/>
      <c r="X23" s="19"/>
      <c r="Y23" s="20"/>
      <c r="Z23" s="34"/>
      <c r="AA23" s="34"/>
      <c r="AB23" s="34"/>
      <c r="AC23" s="34"/>
      <c r="AD23" s="34"/>
      <c r="AE23" s="32"/>
      <c r="AF23" s="32"/>
      <c r="AG23" s="32"/>
      <c r="AH23" s="32"/>
      <c r="AI23" s="33"/>
      <c r="AJ23" s="3"/>
      <c r="AK23" s="1"/>
      <c r="AL23" s="1"/>
      <c r="AM23" s="1"/>
      <c r="AN23" s="1"/>
      <c r="AO23" s="1"/>
      <c r="AP23" s="1"/>
      <c r="AQ23" s="1"/>
      <c r="AR23" s="1"/>
    </row>
    <row r="24" spans="1:44" ht="15" customHeight="1">
      <c r="A24" s="3"/>
      <c r="B24" s="27"/>
      <c r="C24" s="35"/>
      <c r="D24" s="35"/>
      <c r="E24" s="35"/>
      <c r="F24" s="35"/>
      <c r="G24" s="35"/>
      <c r="H24" s="19"/>
      <c r="I24" s="19"/>
      <c r="J24" s="19"/>
      <c r="K24" s="19"/>
      <c r="L24" s="19"/>
      <c r="M24" s="19"/>
      <c r="N24" s="19"/>
      <c r="O24" s="19"/>
      <c r="P24" s="19"/>
      <c r="Q24" s="19"/>
      <c r="R24" s="19"/>
      <c r="S24" s="19"/>
      <c r="T24" s="19"/>
      <c r="U24" s="19"/>
      <c r="V24" s="19"/>
      <c r="W24" s="19"/>
      <c r="X24" s="19"/>
      <c r="Y24" s="20"/>
      <c r="Z24" s="34"/>
      <c r="AA24" s="34"/>
      <c r="AB24" s="34"/>
      <c r="AC24" s="34"/>
      <c r="AD24" s="34"/>
      <c r="AE24" s="32"/>
      <c r="AF24" s="32"/>
      <c r="AG24" s="32"/>
      <c r="AH24" s="32"/>
      <c r="AI24" s="33"/>
      <c r="AJ24" s="3"/>
      <c r="AK24" s="1"/>
      <c r="AL24" s="1"/>
      <c r="AM24" s="1"/>
      <c r="AN24" s="1"/>
      <c r="AO24" s="1"/>
    </row>
    <row r="25" spans="1:44" ht="15" customHeight="1">
      <c r="A25" s="3"/>
      <c r="B25" s="27"/>
      <c r="C25" s="34"/>
      <c r="D25" s="34"/>
      <c r="E25" s="34"/>
      <c r="F25" s="34"/>
      <c r="G25" s="34"/>
      <c r="H25" s="19"/>
      <c r="I25" s="19"/>
      <c r="J25" s="19"/>
      <c r="K25" s="19"/>
      <c r="L25" s="19"/>
      <c r="M25" s="19"/>
      <c r="N25" s="19"/>
      <c r="O25" s="19"/>
      <c r="P25" s="19"/>
      <c r="Q25" s="19"/>
      <c r="R25" s="19"/>
      <c r="S25" s="19"/>
      <c r="T25" s="19"/>
      <c r="U25" s="19"/>
      <c r="V25" s="19"/>
      <c r="W25" s="19"/>
      <c r="X25" s="19"/>
      <c r="Y25" s="20"/>
      <c r="Z25" s="34"/>
      <c r="AA25" s="34"/>
      <c r="AB25" s="34"/>
      <c r="AC25" s="34"/>
      <c r="AD25" s="34"/>
      <c r="AE25" s="19"/>
      <c r="AF25" s="19"/>
      <c r="AG25" s="19"/>
      <c r="AH25" s="19"/>
      <c r="AI25" s="36"/>
      <c r="AJ25" s="3"/>
      <c r="AK25" s="1"/>
      <c r="AL25" s="1"/>
      <c r="AM25" s="1"/>
      <c r="AN25" s="1"/>
      <c r="AO25" s="1"/>
    </row>
    <row r="26" spans="1:44" ht="15" customHeight="1">
      <c r="A26" s="3"/>
      <c r="B26" s="27"/>
      <c r="C26" s="34"/>
      <c r="D26" s="34"/>
      <c r="E26" s="34"/>
      <c r="F26" s="34"/>
      <c r="G26" s="34"/>
      <c r="H26" s="19"/>
      <c r="I26" s="19"/>
      <c r="J26" s="19"/>
      <c r="K26" s="19"/>
      <c r="L26" s="19"/>
      <c r="M26" s="19"/>
      <c r="N26" s="19"/>
      <c r="O26" s="19"/>
      <c r="P26" s="19"/>
      <c r="Q26" s="19"/>
      <c r="R26" s="19"/>
      <c r="S26" s="19"/>
      <c r="T26" s="19"/>
      <c r="U26" s="19"/>
      <c r="V26" s="19"/>
      <c r="W26" s="19"/>
      <c r="X26" s="19"/>
      <c r="Y26" s="20"/>
      <c r="Z26" s="34"/>
      <c r="AA26" s="34"/>
      <c r="AB26" s="34"/>
      <c r="AC26" s="34"/>
      <c r="AD26" s="34"/>
      <c r="AE26" s="19"/>
      <c r="AF26" s="19"/>
      <c r="AG26" s="19"/>
      <c r="AH26" s="19"/>
      <c r="AI26" s="36"/>
      <c r="AJ26" s="3"/>
      <c r="AK26" s="1"/>
      <c r="AL26" s="1"/>
      <c r="AM26" s="1"/>
      <c r="AN26" s="1"/>
      <c r="AO26" s="1"/>
    </row>
    <row r="27" spans="1:44" ht="21.2" customHeight="1">
      <c r="A27" s="3"/>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2"/>
      <c r="AJ27" s="3"/>
      <c r="AK27" s="1"/>
      <c r="AL27" s="1"/>
      <c r="AM27" s="1"/>
      <c r="AN27" s="1"/>
      <c r="AO27" s="1"/>
    </row>
    <row r="28" spans="1:44" ht="15" customHeight="1">
      <c r="A28" s="3"/>
      <c r="B28" s="27"/>
      <c r="C28" s="28"/>
      <c r="D28" s="28"/>
      <c r="E28" s="28"/>
      <c r="F28" s="28"/>
      <c r="G28" s="28"/>
      <c r="H28" s="19"/>
      <c r="I28" s="19"/>
      <c r="J28" s="19"/>
      <c r="K28" s="19"/>
      <c r="L28" s="19"/>
      <c r="M28" s="19"/>
      <c r="N28" s="19"/>
      <c r="O28" s="19"/>
      <c r="P28" s="19"/>
      <c r="Q28" s="19"/>
      <c r="R28" s="19"/>
      <c r="S28" s="19"/>
      <c r="T28" s="19"/>
      <c r="U28" s="19"/>
      <c r="V28" s="19"/>
      <c r="W28" s="19"/>
      <c r="X28" s="19"/>
      <c r="Y28" s="20"/>
      <c r="Z28" s="28"/>
      <c r="AA28" s="28"/>
      <c r="AB28" s="28"/>
      <c r="AC28" s="28"/>
      <c r="AD28" s="28"/>
      <c r="AE28" s="19"/>
      <c r="AF28" s="19"/>
      <c r="AG28" s="19"/>
      <c r="AH28" s="19"/>
      <c r="AI28" s="36"/>
      <c r="AJ28" s="3"/>
      <c r="AK28" s="1"/>
      <c r="AL28" s="1"/>
      <c r="AM28" s="1"/>
      <c r="AN28" s="1"/>
      <c r="AO28" s="1"/>
    </row>
    <row r="29" spans="1:44" ht="15" customHeight="1">
      <c r="A29" s="3"/>
      <c r="B29" s="27"/>
      <c r="C29" s="28"/>
      <c r="D29" s="28"/>
      <c r="E29" s="28"/>
      <c r="F29" s="28"/>
      <c r="G29" s="28"/>
      <c r="H29" s="19"/>
      <c r="I29" s="19"/>
      <c r="J29" s="19"/>
      <c r="K29" s="19"/>
      <c r="L29" s="19"/>
      <c r="M29" s="19"/>
      <c r="N29" s="19"/>
      <c r="O29" s="19"/>
      <c r="P29" s="19"/>
      <c r="Q29" s="19"/>
      <c r="R29" s="19"/>
      <c r="S29" s="19"/>
      <c r="T29" s="19"/>
      <c r="U29" s="19"/>
      <c r="V29" s="19"/>
      <c r="W29" s="19"/>
      <c r="X29" s="19"/>
      <c r="Y29" s="20"/>
      <c r="Z29" s="28"/>
      <c r="AA29" s="28"/>
      <c r="AB29" s="28"/>
      <c r="AC29" s="28"/>
      <c r="AD29" s="28"/>
      <c r="AE29" s="19"/>
      <c r="AF29" s="19"/>
      <c r="AG29" s="19"/>
      <c r="AH29" s="19"/>
      <c r="AI29" s="36"/>
      <c r="AJ29" s="3"/>
      <c r="AK29" s="1"/>
      <c r="AL29" s="1"/>
      <c r="AM29" s="1"/>
      <c r="AN29" s="1"/>
      <c r="AO29" s="1"/>
    </row>
    <row r="30" spans="1:44" ht="15" customHeight="1">
      <c r="A30" s="3"/>
      <c r="B30" s="27"/>
      <c r="C30" s="28"/>
      <c r="D30" s="28"/>
      <c r="E30" s="28"/>
      <c r="F30" s="28"/>
      <c r="G30" s="28"/>
      <c r="H30" s="19"/>
      <c r="I30" s="19"/>
      <c r="J30" s="19"/>
      <c r="K30" s="19"/>
      <c r="L30" s="19"/>
      <c r="M30" s="19"/>
      <c r="N30" s="19"/>
      <c r="O30" s="19"/>
      <c r="P30" s="19"/>
      <c r="Q30" s="19"/>
      <c r="R30" s="19"/>
      <c r="S30" s="19"/>
      <c r="T30" s="19"/>
      <c r="U30" s="19"/>
      <c r="V30" s="19"/>
      <c r="W30" s="19"/>
      <c r="X30" s="19"/>
      <c r="Y30" s="20"/>
      <c r="Z30" s="28"/>
      <c r="AA30" s="28"/>
      <c r="AB30" s="28"/>
      <c r="AC30" s="28"/>
      <c r="AD30" s="28"/>
      <c r="AE30" s="19"/>
      <c r="AF30" s="19"/>
      <c r="AG30" s="19"/>
      <c r="AH30" s="19"/>
      <c r="AI30" s="36"/>
      <c r="AJ30" s="3"/>
      <c r="AK30" s="1"/>
      <c r="AL30" s="1"/>
      <c r="AM30" s="1"/>
      <c r="AN30" s="1"/>
      <c r="AO30" s="1"/>
    </row>
    <row r="31" spans="1:44" ht="15" customHeight="1">
      <c r="A31" s="3"/>
      <c r="B31" s="27"/>
      <c r="C31" s="28"/>
      <c r="D31" s="28"/>
      <c r="E31" s="28"/>
      <c r="F31" s="28"/>
      <c r="G31" s="28"/>
      <c r="H31" s="19"/>
      <c r="I31" s="19"/>
      <c r="J31" s="19"/>
      <c r="K31" s="19"/>
      <c r="L31" s="19"/>
      <c r="M31" s="19"/>
      <c r="N31" s="19"/>
      <c r="O31" s="19"/>
      <c r="P31" s="19"/>
      <c r="Q31" s="19"/>
      <c r="R31" s="19"/>
      <c r="S31" s="19"/>
      <c r="T31" s="19"/>
      <c r="U31" s="19"/>
      <c r="V31" s="19"/>
      <c r="W31" s="19"/>
      <c r="X31" s="19"/>
      <c r="Y31" s="20"/>
      <c r="Z31" s="28"/>
      <c r="AA31" s="28"/>
      <c r="AB31" s="28"/>
      <c r="AC31" s="28"/>
      <c r="AD31" s="28"/>
      <c r="AE31" s="19"/>
      <c r="AF31" s="19"/>
      <c r="AG31" s="19"/>
      <c r="AH31" s="19"/>
      <c r="AI31" s="36"/>
      <c r="AJ31" s="3"/>
      <c r="AK31" s="1"/>
      <c r="AL31" s="1"/>
      <c r="AM31" s="1"/>
      <c r="AN31" s="1"/>
      <c r="AO31" s="1"/>
    </row>
    <row r="32" spans="1:44" ht="15" customHeight="1">
      <c r="A32" s="3"/>
      <c r="B32" s="27"/>
      <c r="C32" s="28"/>
      <c r="D32" s="28"/>
      <c r="E32" s="28"/>
      <c r="F32" s="28"/>
      <c r="G32" s="28"/>
      <c r="H32" s="19"/>
      <c r="I32" s="19"/>
      <c r="J32" s="19"/>
      <c r="K32" s="19"/>
      <c r="L32" s="19"/>
      <c r="M32" s="19"/>
      <c r="N32" s="19"/>
      <c r="O32" s="19"/>
      <c r="P32" s="19"/>
      <c r="Q32" s="19"/>
      <c r="R32" s="19"/>
      <c r="S32" s="19"/>
      <c r="T32" s="19"/>
      <c r="U32" s="19"/>
      <c r="V32" s="19"/>
      <c r="W32" s="19"/>
      <c r="X32" s="19"/>
      <c r="Y32" s="20"/>
      <c r="Z32" s="28"/>
      <c r="AA32" s="28"/>
      <c r="AB32" s="28"/>
      <c r="AC32" s="28"/>
      <c r="AD32" s="28"/>
      <c r="AE32" s="19"/>
      <c r="AF32" s="19"/>
      <c r="AG32" s="19"/>
      <c r="AH32" s="19"/>
      <c r="AI32" s="36"/>
      <c r="AJ32" s="3"/>
      <c r="AK32" s="1"/>
      <c r="AL32" s="1"/>
      <c r="AM32" s="1"/>
      <c r="AN32" s="1"/>
      <c r="AO32" s="1"/>
    </row>
    <row r="33" spans="1:41" ht="15" customHeight="1">
      <c r="A33" s="3"/>
      <c r="B33" s="27"/>
      <c r="C33" s="28"/>
      <c r="D33" s="28"/>
      <c r="E33" s="28"/>
      <c r="F33" s="28"/>
      <c r="G33" s="28"/>
      <c r="H33" s="19"/>
      <c r="I33" s="19"/>
      <c r="J33" s="19"/>
      <c r="K33" s="19"/>
      <c r="L33" s="19"/>
      <c r="M33" s="19"/>
      <c r="N33" s="19"/>
      <c r="O33" s="19"/>
      <c r="P33" s="19"/>
      <c r="Q33" s="19"/>
      <c r="R33" s="19"/>
      <c r="S33" s="19"/>
      <c r="T33" s="19"/>
      <c r="U33" s="19"/>
      <c r="V33" s="19"/>
      <c r="W33" s="19"/>
      <c r="X33" s="19"/>
      <c r="Y33" s="20"/>
      <c r="Z33" s="28"/>
      <c r="AA33" s="28"/>
      <c r="AB33" s="28"/>
      <c r="AC33" s="28"/>
      <c r="AD33" s="28"/>
      <c r="AE33" s="19"/>
      <c r="AF33" s="19"/>
      <c r="AG33" s="19"/>
      <c r="AH33" s="19"/>
      <c r="AI33" s="36"/>
      <c r="AJ33" s="3"/>
      <c r="AK33" s="1"/>
      <c r="AL33" s="1"/>
      <c r="AM33" s="1"/>
      <c r="AN33" s="1"/>
      <c r="AO33" s="1"/>
    </row>
    <row r="34" spans="1:41" ht="15" customHeight="1">
      <c r="A34" s="3"/>
      <c r="B34" s="27"/>
      <c r="C34" s="28"/>
      <c r="D34" s="28"/>
      <c r="E34" s="28"/>
      <c r="F34" s="28"/>
      <c r="G34" s="28"/>
      <c r="H34" s="19"/>
      <c r="I34" s="19"/>
      <c r="J34" s="19"/>
      <c r="K34" s="19"/>
      <c r="L34" s="19"/>
      <c r="M34" s="19"/>
      <c r="N34" s="19"/>
      <c r="O34" s="19"/>
      <c r="P34" s="19"/>
      <c r="Q34" s="19"/>
      <c r="R34" s="19"/>
      <c r="S34" s="19"/>
      <c r="T34" s="19"/>
      <c r="U34" s="19"/>
      <c r="V34" s="19"/>
      <c r="W34" s="19"/>
      <c r="X34" s="19"/>
      <c r="Y34" s="20"/>
      <c r="Z34" s="28"/>
      <c r="AA34" s="28"/>
      <c r="AB34" s="28"/>
      <c r="AC34" s="28"/>
      <c r="AD34" s="28"/>
      <c r="AE34" s="19"/>
      <c r="AF34" s="19"/>
      <c r="AG34" s="19"/>
      <c r="AH34" s="19"/>
      <c r="AI34" s="36"/>
      <c r="AJ34" s="3"/>
      <c r="AK34" s="1"/>
      <c r="AL34" s="1"/>
      <c r="AM34" s="1"/>
      <c r="AN34" s="1"/>
      <c r="AO34" s="1"/>
    </row>
    <row r="35" spans="1:41" ht="15" customHeight="1">
      <c r="A35" s="3"/>
      <c r="B35" s="27"/>
      <c r="C35" s="28"/>
      <c r="D35" s="28"/>
      <c r="E35" s="28"/>
      <c r="F35" s="28"/>
      <c r="G35" s="28"/>
      <c r="H35" s="19"/>
      <c r="I35" s="19"/>
      <c r="J35" s="19"/>
      <c r="K35" s="19"/>
      <c r="L35" s="19"/>
      <c r="M35" s="19"/>
      <c r="N35" s="19"/>
      <c r="O35" s="19"/>
      <c r="P35" s="19"/>
      <c r="Q35" s="19"/>
      <c r="R35" s="19"/>
      <c r="S35" s="19"/>
      <c r="T35" s="19"/>
      <c r="U35" s="19"/>
      <c r="V35" s="19"/>
      <c r="W35" s="19"/>
      <c r="X35" s="19"/>
      <c r="Y35" s="20"/>
      <c r="Z35" s="28"/>
      <c r="AA35" s="28"/>
      <c r="AB35" s="28"/>
      <c r="AC35" s="28"/>
      <c r="AD35" s="28"/>
      <c r="AE35" s="19"/>
      <c r="AF35" s="19"/>
      <c r="AG35" s="19"/>
      <c r="AH35" s="19"/>
      <c r="AI35" s="36"/>
      <c r="AJ35" s="3"/>
      <c r="AK35" s="1"/>
      <c r="AL35" s="1"/>
      <c r="AM35" s="1"/>
      <c r="AN35" s="1"/>
      <c r="AO35" s="1"/>
    </row>
    <row r="36" spans="1:41" ht="15" customHeight="1">
      <c r="A36" s="3"/>
      <c r="B36" s="27"/>
      <c r="C36" s="28"/>
      <c r="D36" s="28"/>
      <c r="E36" s="28"/>
      <c r="F36" s="28"/>
      <c r="G36" s="28"/>
      <c r="H36" s="19"/>
      <c r="I36" s="19"/>
      <c r="J36" s="19"/>
      <c r="K36" s="19"/>
      <c r="L36" s="19"/>
      <c r="M36" s="19"/>
      <c r="N36" s="19"/>
      <c r="O36" s="19"/>
      <c r="P36" s="19"/>
      <c r="Q36" s="19"/>
      <c r="R36" s="19"/>
      <c r="S36" s="19"/>
      <c r="T36" s="19"/>
      <c r="U36" s="19"/>
      <c r="V36" s="19"/>
      <c r="W36" s="19"/>
      <c r="X36" s="19"/>
      <c r="Y36" s="20"/>
      <c r="Z36" s="28"/>
      <c r="AA36" s="28"/>
      <c r="AB36" s="28"/>
      <c r="AC36" s="28"/>
      <c r="AD36" s="28"/>
      <c r="AE36" s="19"/>
      <c r="AF36" s="19"/>
      <c r="AG36" s="19"/>
      <c r="AH36" s="19"/>
      <c r="AI36" s="36"/>
      <c r="AJ36" s="3"/>
      <c r="AK36" s="1"/>
      <c r="AL36" s="1"/>
      <c r="AM36" s="1"/>
      <c r="AN36" s="1"/>
      <c r="AO36" s="1"/>
    </row>
    <row r="37" spans="1:41" ht="15" customHeight="1">
      <c r="A37" s="3"/>
      <c r="B37" s="27"/>
      <c r="C37" s="35"/>
      <c r="D37" s="35"/>
      <c r="E37" s="35"/>
      <c r="F37" s="35"/>
      <c r="G37" s="35"/>
      <c r="H37" s="32"/>
      <c r="I37" s="32"/>
      <c r="J37" s="32"/>
      <c r="K37" s="32"/>
      <c r="L37" s="32"/>
      <c r="M37" s="32"/>
      <c r="N37" s="20"/>
      <c r="O37" s="21"/>
      <c r="P37" s="21"/>
      <c r="Q37" s="21"/>
      <c r="R37" s="21"/>
      <c r="S37" s="21"/>
      <c r="T37" s="32"/>
      <c r="U37" s="32"/>
      <c r="V37" s="32"/>
      <c r="W37" s="32"/>
      <c r="X37" s="32"/>
      <c r="Y37" s="20"/>
      <c r="Z37" s="21"/>
      <c r="AA37" s="21"/>
      <c r="AB37" s="21"/>
      <c r="AC37" s="21"/>
      <c r="AD37" s="21"/>
      <c r="AE37" s="32"/>
      <c r="AF37" s="32"/>
      <c r="AG37" s="32"/>
      <c r="AH37" s="32"/>
      <c r="AI37" s="33"/>
      <c r="AJ37" s="3"/>
      <c r="AK37" s="1"/>
      <c r="AL37" s="1"/>
      <c r="AM37" s="1"/>
      <c r="AN37" s="1"/>
      <c r="AO37" s="1"/>
    </row>
    <row r="38" spans="1:41" ht="15" customHeight="1">
      <c r="A38" s="3"/>
      <c r="B38" s="27"/>
      <c r="C38" s="35"/>
      <c r="D38" s="35"/>
      <c r="E38" s="35"/>
      <c r="F38" s="35"/>
      <c r="G38" s="35"/>
      <c r="H38" s="32"/>
      <c r="I38" s="32"/>
      <c r="J38" s="32"/>
      <c r="K38" s="32"/>
      <c r="L38" s="32"/>
      <c r="M38" s="32"/>
      <c r="N38" s="20"/>
      <c r="O38" s="21"/>
      <c r="P38" s="21"/>
      <c r="Q38" s="21"/>
      <c r="R38" s="21"/>
      <c r="S38" s="21"/>
      <c r="T38" s="32"/>
      <c r="U38" s="32"/>
      <c r="V38" s="32"/>
      <c r="W38" s="32"/>
      <c r="X38" s="32"/>
      <c r="Y38" s="20"/>
      <c r="Z38" s="21"/>
      <c r="AA38" s="21"/>
      <c r="AB38" s="21"/>
      <c r="AC38" s="21"/>
      <c r="AD38" s="21"/>
      <c r="AE38" s="32"/>
      <c r="AF38" s="32"/>
      <c r="AG38" s="32"/>
      <c r="AH38" s="32"/>
      <c r="AI38" s="33"/>
      <c r="AJ38" s="3"/>
      <c r="AK38" s="1"/>
      <c r="AL38" s="1"/>
      <c r="AM38" s="1"/>
      <c r="AN38" s="1"/>
      <c r="AO38" s="1"/>
    </row>
    <row r="39" spans="1:41" ht="15" customHeight="1">
      <c r="A39" s="3"/>
      <c r="B39" s="37"/>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9"/>
      <c r="AJ39" s="3"/>
      <c r="AK39" s="1"/>
      <c r="AL39" s="1"/>
      <c r="AM39" s="1"/>
      <c r="AN39" s="1"/>
      <c r="AO39" s="1"/>
    </row>
    <row r="40" spans="1:41" ht="15" customHeight="1">
      <c r="A40" s="3"/>
      <c r="B40" s="27"/>
      <c r="C40" s="34"/>
      <c r="D40" s="34"/>
      <c r="E40" s="34"/>
      <c r="F40" s="34"/>
      <c r="G40" s="34"/>
      <c r="H40" s="19"/>
      <c r="I40" s="19"/>
      <c r="J40" s="19"/>
      <c r="K40" s="19"/>
      <c r="L40" s="19"/>
      <c r="M40" s="19"/>
      <c r="N40" s="20"/>
      <c r="O40" s="34"/>
      <c r="P40" s="34"/>
      <c r="Q40" s="34"/>
      <c r="R40" s="34"/>
      <c r="S40" s="34"/>
      <c r="T40" s="19"/>
      <c r="U40" s="19"/>
      <c r="V40" s="19"/>
      <c r="W40" s="19"/>
      <c r="X40" s="19"/>
      <c r="Y40" s="20"/>
      <c r="Z40" s="34"/>
      <c r="AA40" s="34"/>
      <c r="AB40" s="34"/>
      <c r="AC40" s="34"/>
      <c r="AD40" s="34"/>
      <c r="AE40" s="32"/>
      <c r="AF40" s="32"/>
      <c r="AG40" s="32"/>
      <c r="AH40" s="32"/>
      <c r="AI40" s="33"/>
      <c r="AJ40" s="3"/>
      <c r="AK40" s="1"/>
      <c r="AL40" s="1"/>
      <c r="AM40" s="1"/>
      <c r="AN40" s="1"/>
      <c r="AO40" s="1"/>
    </row>
    <row r="41" spans="1:41" ht="15" customHeight="1">
      <c r="A41" s="3"/>
      <c r="B41" s="27"/>
      <c r="C41" s="34"/>
      <c r="D41" s="34"/>
      <c r="E41" s="34"/>
      <c r="F41" s="34"/>
      <c r="G41" s="34"/>
      <c r="H41" s="19"/>
      <c r="I41" s="19"/>
      <c r="J41" s="19"/>
      <c r="K41" s="19"/>
      <c r="L41" s="19"/>
      <c r="M41" s="19"/>
      <c r="N41" s="20"/>
      <c r="O41" s="34"/>
      <c r="P41" s="34"/>
      <c r="Q41" s="34"/>
      <c r="R41" s="34"/>
      <c r="S41" s="34"/>
      <c r="T41" s="19"/>
      <c r="U41" s="19"/>
      <c r="V41" s="19"/>
      <c r="W41" s="19"/>
      <c r="X41" s="19"/>
      <c r="Y41" s="20"/>
      <c r="Z41" s="34"/>
      <c r="AA41" s="34"/>
      <c r="AB41" s="34"/>
      <c r="AC41" s="34"/>
      <c r="AD41" s="34"/>
      <c r="AE41" s="32"/>
      <c r="AF41" s="32"/>
      <c r="AG41" s="32"/>
      <c r="AH41" s="32"/>
      <c r="AI41" s="33"/>
      <c r="AJ41" s="3"/>
      <c r="AK41" s="1"/>
      <c r="AL41" s="1"/>
      <c r="AM41" s="1"/>
      <c r="AN41" s="1"/>
      <c r="AO41" s="1"/>
    </row>
    <row r="42" spans="1:41" ht="15" customHeight="1">
      <c r="A42" s="3"/>
      <c r="B42" s="27"/>
      <c r="C42" s="34"/>
      <c r="D42" s="34"/>
      <c r="E42" s="34"/>
      <c r="F42" s="34"/>
      <c r="G42" s="34"/>
      <c r="H42" s="19"/>
      <c r="I42" s="19"/>
      <c r="J42" s="19"/>
      <c r="K42" s="19"/>
      <c r="L42" s="19"/>
      <c r="M42" s="19"/>
      <c r="N42" s="20"/>
      <c r="O42" s="34"/>
      <c r="P42" s="34"/>
      <c r="Q42" s="34"/>
      <c r="R42" s="34"/>
      <c r="S42" s="34"/>
      <c r="T42" s="19"/>
      <c r="U42" s="19"/>
      <c r="V42" s="19"/>
      <c r="W42" s="19"/>
      <c r="X42" s="19"/>
      <c r="Y42" s="20"/>
      <c r="Z42" s="21"/>
      <c r="AA42" s="21"/>
      <c r="AB42" s="21"/>
      <c r="AC42" s="21"/>
      <c r="AD42" s="21"/>
      <c r="AE42" s="19"/>
      <c r="AF42" s="19"/>
      <c r="AG42" s="19"/>
      <c r="AH42" s="19"/>
      <c r="AI42" s="36"/>
      <c r="AJ42" s="3"/>
      <c r="AK42" s="1"/>
      <c r="AL42" s="1"/>
      <c r="AM42" s="1"/>
      <c r="AN42" s="1"/>
      <c r="AO42" s="1"/>
    </row>
    <row r="43" spans="1:41" ht="15" customHeight="1">
      <c r="A43" s="3"/>
      <c r="B43" s="27"/>
      <c r="C43" s="34"/>
      <c r="D43" s="34"/>
      <c r="E43" s="34"/>
      <c r="F43" s="34"/>
      <c r="G43" s="34"/>
      <c r="H43" s="19"/>
      <c r="I43" s="19"/>
      <c r="J43" s="19"/>
      <c r="K43" s="19"/>
      <c r="L43" s="19"/>
      <c r="M43" s="19"/>
      <c r="N43" s="20"/>
      <c r="O43" s="34"/>
      <c r="P43" s="34"/>
      <c r="Q43" s="34"/>
      <c r="R43" s="34"/>
      <c r="S43" s="34"/>
      <c r="T43" s="19"/>
      <c r="U43" s="19"/>
      <c r="V43" s="19"/>
      <c r="W43" s="19"/>
      <c r="X43" s="19"/>
      <c r="Y43" s="20"/>
      <c r="Z43" s="21"/>
      <c r="AA43" s="21"/>
      <c r="AB43" s="21"/>
      <c r="AC43" s="21"/>
      <c r="AD43" s="21"/>
      <c r="AE43" s="19"/>
      <c r="AF43" s="19"/>
      <c r="AG43" s="19"/>
      <c r="AH43" s="19"/>
      <c r="AI43" s="36"/>
      <c r="AJ43" s="3"/>
      <c r="AK43" s="1"/>
      <c r="AL43" s="1"/>
      <c r="AM43" s="1"/>
      <c r="AN43" s="1"/>
      <c r="AO43" s="1"/>
    </row>
    <row r="44" spans="1:41" ht="15" customHeight="1">
      <c r="A44" s="3"/>
      <c r="B44" s="27"/>
      <c r="C44" s="34"/>
      <c r="D44" s="34"/>
      <c r="E44" s="34"/>
      <c r="F44" s="34"/>
      <c r="G44" s="34"/>
      <c r="H44" s="19"/>
      <c r="I44" s="19"/>
      <c r="J44" s="19"/>
      <c r="K44" s="19"/>
      <c r="L44" s="19"/>
      <c r="M44" s="19"/>
      <c r="N44" s="20"/>
      <c r="O44" s="34"/>
      <c r="P44" s="34"/>
      <c r="Q44" s="34"/>
      <c r="R44" s="34"/>
      <c r="S44" s="34"/>
      <c r="T44" s="19"/>
      <c r="U44" s="19"/>
      <c r="V44" s="19"/>
      <c r="W44" s="19"/>
      <c r="X44" s="19"/>
      <c r="Y44" s="20"/>
      <c r="Z44" s="21"/>
      <c r="AA44" s="21"/>
      <c r="AB44" s="21"/>
      <c r="AC44" s="21"/>
      <c r="AD44" s="21"/>
      <c r="AE44" s="32"/>
      <c r="AF44" s="32"/>
      <c r="AG44" s="32"/>
      <c r="AH44" s="32"/>
      <c r="AI44" s="33"/>
      <c r="AJ44" s="3"/>
      <c r="AK44" s="1"/>
      <c r="AL44" s="1"/>
      <c r="AM44" s="1"/>
      <c r="AN44" s="1"/>
      <c r="AO44" s="1"/>
    </row>
    <row r="45" spans="1:41" ht="15" customHeight="1">
      <c r="A45" s="3"/>
      <c r="B45" s="27"/>
      <c r="C45" s="34"/>
      <c r="D45" s="34"/>
      <c r="E45" s="34"/>
      <c r="F45" s="34"/>
      <c r="G45" s="34"/>
      <c r="H45" s="19"/>
      <c r="I45" s="19"/>
      <c r="J45" s="19"/>
      <c r="K45" s="19"/>
      <c r="L45" s="19"/>
      <c r="M45" s="19"/>
      <c r="N45" s="20"/>
      <c r="O45" s="34"/>
      <c r="P45" s="34"/>
      <c r="Q45" s="34"/>
      <c r="R45" s="34"/>
      <c r="S45" s="34"/>
      <c r="T45" s="19"/>
      <c r="U45" s="19"/>
      <c r="V45" s="19"/>
      <c r="W45" s="19"/>
      <c r="X45" s="19"/>
      <c r="Y45" s="20"/>
      <c r="Z45" s="21"/>
      <c r="AA45" s="21"/>
      <c r="AB45" s="21"/>
      <c r="AC45" s="21"/>
      <c r="AD45" s="21"/>
      <c r="AE45" s="32"/>
      <c r="AF45" s="32"/>
      <c r="AG45" s="32"/>
      <c r="AH45" s="32"/>
      <c r="AI45" s="33"/>
      <c r="AJ45" s="3"/>
      <c r="AK45" s="1"/>
      <c r="AL45" s="1"/>
      <c r="AM45" s="1"/>
      <c r="AN45" s="1"/>
      <c r="AO45" s="1"/>
    </row>
    <row r="46" spans="1:41" ht="15" customHeight="1">
      <c r="A46" s="3"/>
      <c r="B46" s="27"/>
      <c r="C46" s="34"/>
      <c r="D46" s="34"/>
      <c r="E46" s="34"/>
      <c r="F46" s="34"/>
      <c r="G46" s="34"/>
      <c r="H46" s="19"/>
      <c r="I46" s="19"/>
      <c r="J46" s="19"/>
      <c r="K46" s="19"/>
      <c r="L46" s="19"/>
      <c r="M46" s="19"/>
      <c r="N46" s="20"/>
      <c r="O46" s="34"/>
      <c r="P46" s="34"/>
      <c r="Q46" s="34"/>
      <c r="R46" s="34"/>
      <c r="S46" s="34"/>
      <c r="T46" s="19"/>
      <c r="U46" s="19"/>
      <c r="V46" s="19"/>
      <c r="W46" s="19"/>
      <c r="X46" s="19"/>
      <c r="Y46" s="20"/>
      <c r="Z46" s="21"/>
      <c r="AA46" s="21"/>
      <c r="AB46" s="21"/>
      <c r="AC46" s="21"/>
      <c r="AD46" s="21"/>
      <c r="AE46" s="32"/>
      <c r="AF46" s="32"/>
      <c r="AG46" s="32"/>
      <c r="AH46" s="32"/>
      <c r="AI46" s="33"/>
      <c r="AJ46" s="3"/>
      <c r="AK46" s="1"/>
      <c r="AL46" s="1"/>
      <c r="AM46" s="1"/>
      <c r="AN46" s="1"/>
      <c r="AO46" s="1"/>
    </row>
    <row r="47" spans="1:41" ht="15" customHeight="1">
      <c r="A47" s="3"/>
      <c r="B47" s="27"/>
      <c r="C47" s="34"/>
      <c r="D47" s="34"/>
      <c r="E47" s="34"/>
      <c r="F47" s="34"/>
      <c r="G47" s="34"/>
      <c r="H47" s="19"/>
      <c r="I47" s="19"/>
      <c r="J47" s="19"/>
      <c r="K47" s="19"/>
      <c r="L47" s="19"/>
      <c r="M47" s="19"/>
      <c r="N47" s="20"/>
      <c r="O47" s="34"/>
      <c r="P47" s="34"/>
      <c r="Q47" s="34"/>
      <c r="R47" s="34"/>
      <c r="S47" s="34"/>
      <c r="T47" s="19"/>
      <c r="U47" s="19"/>
      <c r="V47" s="19"/>
      <c r="W47" s="19"/>
      <c r="X47" s="19"/>
      <c r="Y47" s="20"/>
      <c r="Z47" s="21"/>
      <c r="AA47" s="21"/>
      <c r="AB47" s="21"/>
      <c r="AC47" s="21"/>
      <c r="AD47" s="21"/>
      <c r="AE47" s="32"/>
      <c r="AF47" s="32"/>
      <c r="AG47" s="32"/>
      <c r="AH47" s="32"/>
      <c r="AI47" s="33"/>
      <c r="AJ47" s="3"/>
      <c r="AK47" s="1"/>
      <c r="AL47" s="1"/>
      <c r="AM47" s="1"/>
      <c r="AN47" s="1"/>
      <c r="AO47" s="1"/>
    </row>
    <row r="48" spans="1:41" ht="15" customHeight="1">
      <c r="A48" s="3"/>
      <c r="B48" s="27"/>
      <c r="C48" s="34"/>
      <c r="D48" s="34"/>
      <c r="E48" s="34"/>
      <c r="F48" s="34"/>
      <c r="G48" s="34"/>
      <c r="H48" s="19"/>
      <c r="I48" s="19"/>
      <c r="J48" s="19"/>
      <c r="K48" s="19"/>
      <c r="L48" s="19"/>
      <c r="M48" s="19"/>
      <c r="N48" s="20"/>
      <c r="O48" s="35"/>
      <c r="P48" s="35"/>
      <c r="Q48" s="35"/>
      <c r="R48" s="35"/>
      <c r="S48" s="35"/>
      <c r="T48" s="19"/>
      <c r="U48" s="19"/>
      <c r="V48" s="19"/>
      <c r="W48" s="19"/>
      <c r="X48" s="19"/>
      <c r="Y48" s="20"/>
      <c r="Z48" s="21"/>
      <c r="AA48" s="21"/>
      <c r="AB48" s="21"/>
      <c r="AC48" s="21"/>
      <c r="AD48" s="21"/>
      <c r="AE48" s="32"/>
      <c r="AF48" s="32"/>
      <c r="AG48" s="32"/>
      <c r="AH48" s="32"/>
      <c r="AI48" s="33"/>
      <c r="AJ48" s="3"/>
      <c r="AK48" s="1"/>
      <c r="AL48" s="1"/>
      <c r="AM48" s="1"/>
      <c r="AN48" s="1"/>
      <c r="AO48" s="1"/>
    </row>
    <row r="49" spans="1:41" ht="15" customHeight="1">
      <c r="A49" s="3"/>
      <c r="B49" s="27"/>
      <c r="C49" s="34"/>
      <c r="D49" s="34"/>
      <c r="E49" s="34"/>
      <c r="F49" s="34"/>
      <c r="G49" s="34"/>
      <c r="H49" s="19"/>
      <c r="I49" s="19"/>
      <c r="J49" s="19"/>
      <c r="K49" s="19"/>
      <c r="L49" s="19"/>
      <c r="M49" s="19"/>
      <c r="N49" s="20"/>
      <c r="O49" s="35"/>
      <c r="P49" s="35"/>
      <c r="Q49" s="35"/>
      <c r="R49" s="35"/>
      <c r="S49" s="35"/>
      <c r="T49" s="19"/>
      <c r="U49" s="19"/>
      <c r="V49" s="19"/>
      <c r="W49" s="19"/>
      <c r="X49" s="19"/>
      <c r="Y49" s="20"/>
      <c r="Z49" s="21"/>
      <c r="AA49" s="21"/>
      <c r="AB49" s="21"/>
      <c r="AC49" s="21"/>
      <c r="AD49" s="21"/>
      <c r="AE49" s="32"/>
      <c r="AF49" s="32"/>
      <c r="AG49" s="32"/>
      <c r="AH49" s="32"/>
      <c r="AI49" s="33"/>
      <c r="AJ49" s="3"/>
      <c r="AK49" s="1"/>
      <c r="AL49" s="1"/>
      <c r="AM49" s="1"/>
      <c r="AN49" s="1"/>
      <c r="AO49" s="1"/>
    </row>
    <row r="50" spans="1:41" ht="21.2" customHeight="1">
      <c r="A50" s="3"/>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1"/>
      <c r="AJ50" s="3"/>
      <c r="AK50" s="1"/>
      <c r="AL50" s="1"/>
      <c r="AM50" s="1"/>
      <c r="AN50" s="1"/>
      <c r="AO50" s="1"/>
    </row>
    <row r="51" spans="1:41" ht="15" customHeight="1">
      <c r="A51" s="3"/>
      <c r="B51" s="27"/>
      <c r="C51" s="21"/>
      <c r="D51" s="21"/>
      <c r="E51" s="21"/>
      <c r="F51" s="21"/>
      <c r="G51" s="21"/>
      <c r="H51" s="22"/>
      <c r="I51" s="22"/>
      <c r="J51" s="22"/>
      <c r="K51" s="22"/>
      <c r="L51" s="22"/>
      <c r="M51" s="22"/>
      <c r="N51" s="20"/>
      <c r="O51" s="21"/>
      <c r="P51" s="21"/>
      <c r="Q51" s="21"/>
      <c r="R51" s="21"/>
      <c r="S51" s="21"/>
      <c r="T51" s="22"/>
      <c r="U51" s="22"/>
      <c r="V51" s="22"/>
      <c r="W51" s="22"/>
      <c r="X51" s="22"/>
      <c r="Y51" s="20"/>
      <c r="Z51" s="21"/>
      <c r="AA51" s="21"/>
      <c r="AB51" s="21"/>
      <c r="AC51" s="21"/>
      <c r="AD51" s="21"/>
      <c r="AE51" s="22"/>
      <c r="AF51" s="22"/>
      <c r="AG51" s="22"/>
      <c r="AH51" s="22"/>
      <c r="AI51" s="23"/>
      <c r="AJ51" s="3"/>
      <c r="AK51" s="1"/>
      <c r="AL51" s="1"/>
      <c r="AM51" s="1"/>
      <c r="AN51" s="1"/>
      <c r="AO51" s="1"/>
    </row>
    <row r="52" spans="1:41" ht="15" customHeight="1">
      <c r="A52" s="3"/>
      <c r="B52" s="27"/>
      <c r="C52" s="21"/>
      <c r="D52" s="21"/>
      <c r="E52" s="21"/>
      <c r="F52" s="21"/>
      <c r="G52" s="21"/>
      <c r="H52" s="22"/>
      <c r="I52" s="22"/>
      <c r="J52" s="22"/>
      <c r="K52" s="22"/>
      <c r="L52" s="22"/>
      <c r="M52" s="22"/>
      <c r="N52" s="20"/>
      <c r="O52" s="21"/>
      <c r="P52" s="21"/>
      <c r="Q52" s="21"/>
      <c r="R52" s="21"/>
      <c r="S52" s="21"/>
      <c r="T52" s="22"/>
      <c r="U52" s="22"/>
      <c r="V52" s="22"/>
      <c r="W52" s="22"/>
      <c r="X52" s="22"/>
      <c r="Y52" s="20"/>
      <c r="Z52" s="21"/>
      <c r="AA52" s="21"/>
      <c r="AB52" s="21"/>
      <c r="AC52" s="21"/>
      <c r="AD52" s="21"/>
      <c r="AE52" s="22"/>
      <c r="AF52" s="22"/>
      <c r="AG52" s="22"/>
      <c r="AH52" s="22"/>
      <c r="AI52" s="23"/>
      <c r="AJ52" s="3"/>
      <c r="AK52" s="1"/>
      <c r="AL52" s="1"/>
      <c r="AM52" s="1"/>
      <c r="AN52" s="1"/>
      <c r="AO52" s="1"/>
    </row>
    <row r="53" spans="1:41" ht="15" customHeight="1">
      <c r="A53" s="3"/>
      <c r="B53" s="27"/>
      <c r="C53" s="28"/>
      <c r="D53" s="28"/>
      <c r="E53" s="28"/>
      <c r="F53" s="28"/>
      <c r="G53" s="28"/>
      <c r="H53" s="22"/>
      <c r="I53" s="22"/>
      <c r="J53" s="22"/>
      <c r="K53" s="22"/>
      <c r="L53" s="22"/>
      <c r="M53" s="22"/>
      <c r="N53" s="22"/>
      <c r="O53" s="22"/>
      <c r="P53" s="22"/>
      <c r="Q53" s="22"/>
      <c r="R53" s="22"/>
      <c r="S53" s="22"/>
      <c r="T53" s="22"/>
      <c r="U53" s="22"/>
      <c r="V53" s="22"/>
      <c r="W53" s="22"/>
      <c r="X53" s="22"/>
      <c r="Y53" s="20"/>
      <c r="Z53" s="21"/>
      <c r="AA53" s="21"/>
      <c r="AB53" s="21"/>
      <c r="AC53" s="21"/>
      <c r="AD53" s="21"/>
      <c r="AE53" s="22"/>
      <c r="AF53" s="22"/>
      <c r="AG53" s="22"/>
      <c r="AH53" s="22"/>
      <c r="AI53" s="23"/>
      <c r="AJ53" s="3"/>
      <c r="AK53" s="1"/>
      <c r="AL53" s="1"/>
      <c r="AM53" s="1"/>
      <c r="AN53" s="1"/>
      <c r="AO53" s="1"/>
    </row>
    <row r="54" spans="1:41" ht="15" customHeight="1">
      <c r="A54" s="3"/>
      <c r="B54" s="27"/>
      <c r="C54" s="28"/>
      <c r="D54" s="28"/>
      <c r="E54" s="28"/>
      <c r="F54" s="28"/>
      <c r="G54" s="28"/>
      <c r="H54" s="22"/>
      <c r="I54" s="22"/>
      <c r="J54" s="22"/>
      <c r="K54" s="22"/>
      <c r="L54" s="22"/>
      <c r="M54" s="22"/>
      <c r="N54" s="22"/>
      <c r="O54" s="22"/>
      <c r="P54" s="22"/>
      <c r="Q54" s="22"/>
      <c r="R54" s="22"/>
      <c r="S54" s="22"/>
      <c r="T54" s="22"/>
      <c r="U54" s="22"/>
      <c r="V54" s="22"/>
      <c r="W54" s="22"/>
      <c r="X54" s="22"/>
      <c r="Y54" s="20"/>
      <c r="Z54" s="21"/>
      <c r="AA54" s="21"/>
      <c r="AB54" s="21"/>
      <c r="AC54" s="21"/>
      <c r="AD54" s="21"/>
      <c r="AE54" s="22"/>
      <c r="AF54" s="22"/>
      <c r="AG54" s="22"/>
      <c r="AH54" s="22"/>
      <c r="AI54" s="23"/>
      <c r="AJ54" s="3"/>
      <c r="AK54" s="1"/>
      <c r="AL54" s="1"/>
      <c r="AM54" s="1"/>
      <c r="AN54" s="1"/>
      <c r="AO54" s="1"/>
    </row>
    <row r="55" spans="1:41" ht="12.95" customHeight="1">
      <c r="A55" s="3"/>
      <c r="B55" s="27"/>
      <c r="C55" s="28"/>
      <c r="D55" s="28"/>
      <c r="E55" s="28"/>
      <c r="F55" s="28"/>
      <c r="G55" s="28"/>
      <c r="H55" s="22"/>
      <c r="I55" s="22"/>
      <c r="J55" s="22"/>
      <c r="K55" s="22"/>
      <c r="L55" s="22"/>
      <c r="M55" s="22"/>
      <c r="N55" s="22"/>
      <c r="O55" s="22"/>
      <c r="P55" s="22"/>
      <c r="Q55" s="22"/>
      <c r="R55" s="22"/>
      <c r="S55" s="22"/>
      <c r="T55" s="22"/>
      <c r="U55" s="22"/>
      <c r="V55" s="22"/>
      <c r="W55" s="22"/>
      <c r="X55" s="22"/>
      <c r="Y55" s="20"/>
      <c r="Z55" s="21"/>
      <c r="AA55" s="21"/>
      <c r="AB55" s="21"/>
      <c r="AC55" s="21"/>
      <c r="AD55" s="21"/>
      <c r="AE55" s="22"/>
      <c r="AF55" s="22"/>
      <c r="AG55" s="22"/>
      <c r="AH55" s="22"/>
      <c r="AI55" s="23"/>
      <c r="AJ55" s="3"/>
      <c r="AK55" s="1"/>
      <c r="AL55" s="1"/>
      <c r="AM55" s="1"/>
      <c r="AN55" s="1"/>
      <c r="AO55" s="1"/>
    </row>
    <row r="56" spans="1:41" ht="12.95" customHeight="1">
      <c r="A56" s="3"/>
      <c r="B56" s="27"/>
      <c r="C56" s="28"/>
      <c r="D56" s="28"/>
      <c r="E56" s="28"/>
      <c r="F56" s="28"/>
      <c r="G56" s="28"/>
      <c r="H56" s="22"/>
      <c r="I56" s="22"/>
      <c r="J56" s="22"/>
      <c r="K56" s="22"/>
      <c r="L56" s="22"/>
      <c r="M56" s="22"/>
      <c r="N56" s="22"/>
      <c r="O56" s="22"/>
      <c r="P56" s="22"/>
      <c r="Q56" s="22"/>
      <c r="R56" s="22"/>
      <c r="S56" s="22"/>
      <c r="T56" s="22"/>
      <c r="U56" s="22"/>
      <c r="V56" s="22"/>
      <c r="W56" s="22"/>
      <c r="X56" s="22"/>
      <c r="Y56" s="20"/>
      <c r="Z56" s="21"/>
      <c r="AA56" s="21"/>
      <c r="AB56" s="21"/>
      <c r="AC56" s="21"/>
      <c r="AD56" s="21"/>
      <c r="AE56" s="22"/>
      <c r="AF56" s="22"/>
      <c r="AG56" s="22"/>
      <c r="AH56" s="22"/>
      <c r="AI56" s="23"/>
      <c r="AJ56" s="3"/>
      <c r="AK56" s="1"/>
      <c r="AL56" s="1"/>
      <c r="AM56" s="1"/>
      <c r="AN56" s="1"/>
      <c r="AO56" s="1"/>
    </row>
    <row r="57" spans="1:41" ht="17.25" thickBot="1">
      <c r="A57" s="3"/>
      <c r="B57" s="24"/>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6"/>
      <c r="AJ57" s="3"/>
      <c r="AK57" s="1"/>
      <c r="AL57" s="1"/>
      <c r="AM57" s="1"/>
      <c r="AN57" s="1"/>
      <c r="AO57" s="1"/>
    </row>
    <row r="58" spans="1:41" ht="16.5">
      <c r="A58" s="3"/>
      <c r="B58" s="1"/>
      <c r="C58" s="1"/>
      <c r="D58" s="1"/>
      <c r="E58" s="1"/>
      <c r="F58" s="1"/>
      <c r="G58" s="1"/>
      <c r="H58" s="1"/>
      <c r="I58" s="1"/>
      <c r="J58" s="1"/>
      <c r="K58" s="1"/>
      <c r="L58" s="1"/>
      <c r="M58" s="1"/>
      <c r="N58" s="1"/>
      <c r="O58" s="1"/>
      <c r="P58" s="1"/>
      <c r="Q58" s="1"/>
      <c r="R58" s="1"/>
      <c r="S58" s="1"/>
      <c r="T58" s="1"/>
      <c r="U58" s="1"/>
      <c r="V58" s="1"/>
      <c r="W58" s="1"/>
      <c r="X58" s="1"/>
      <c r="Y58" s="1"/>
      <c r="Z58" s="3"/>
      <c r="AA58" s="3"/>
      <c r="AB58" s="3"/>
      <c r="AC58" s="3"/>
      <c r="AD58" s="3"/>
      <c r="AE58" s="3"/>
      <c r="AF58" s="3"/>
      <c r="AG58" s="3"/>
      <c r="AH58" s="3"/>
      <c r="AI58" s="3"/>
      <c r="AJ58" s="3"/>
    </row>
    <row r="59" spans="1:41" ht="16.5">
      <c r="A59" s="3"/>
      <c r="B59" s="1"/>
      <c r="C59" s="1"/>
      <c r="D59" s="1"/>
      <c r="E59" s="1"/>
      <c r="F59" s="1"/>
      <c r="G59" s="1"/>
      <c r="H59" s="1"/>
      <c r="I59" s="1"/>
      <c r="J59" s="1"/>
      <c r="K59" s="1"/>
      <c r="L59" s="1"/>
      <c r="M59" s="1"/>
      <c r="N59" s="1"/>
      <c r="O59" s="1"/>
      <c r="P59" s="1"/>
      <c r="Q59" s="1"/>
      <c r="R59" s="1"/>
      <c r="S59" s="1"/>
      <c r="T59" s="1"/>
      <c r="U59" s="1"/>
      <c r="V59" s="1"/>
      <c r="W59" s="1"/>
      <c r="X59" s="1"/>
      <c r="Y59" s="1"/>
      <c r="Z59" s="3"/>
      <c r="AA59" s="3"/>
      <c r="AB59" s="3"/>
      <c r="AC59" s="3"/>
      <c r="AD59" s="3"/>
      <c r="AE59" s="3"/>
      <c r="AF59" s="3"/>
      <c r="AG59" s="3"/>
      <c r="AH59" s="3"/>
      <c r="AI59" s="3"/>
      <c r="AJ59" s="3"/>
    </row>
    <row r="60" spans="1:41" ht="16.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4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4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sheetData>
  <mergeCells count="2">
    <mergeCell ref="V1:AI5"/>
    <mergeCell ref="B7:AI7"/>
  </mergeCells>
  <printOptions horizontalCentered="1" verticalCentered="1"/>
  <pageMargins left="0.23622047244094491" right="0.23622047244094491" top="0.23622047244094491" bottom="0.51181102362204722" header="0.51181102362204722" footer="0.23622047244094491"/>
  <pageSetup scale="86" orientation="portrait" r:id="rId1"/>
  <headerFooter alignWithMargins="0">
    <oddFooter>&amp;CPage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B2973-80C4-47C5-9F20-009969E42DEE}">
  <sheetPr codeName="Sheet3"/>
  <dimension ref="A1:AQ59"/>
  <sheetViews>
    <sheetView view="pageLayout" topLeftCell="A4" zoomScaleNormal="70" workbookViewId="0">
      <selection activeCell="H20" sqref="H20:O21"/>
    </sheetView>
  </sheetViews>
  <sheetFormatPr defaultRowHeight="15"/>
  <cols>
    <col min="1" max="37" width="3.28515625" customWidth="1"/>
  </cols>
  <sheetData>
    <row r="1" spans="1:43" ht="15" customHeight="1">
      <c r="A1" s="2"/>
      <c r="B1" s="2"/>
      <c r="C1" s="2"/>
      <c r="D1" s="2"/>
      <c r="E1" s="2"/>
      <c r="F1" s="2"/>
      <c r="G1" s="2" t="s">
        <v>1</v>
      </c>
      <c r="H1" s="2"/>
      <c r="I1" s="2"/>
      <c r="J1" s="2"/>
      <c r="K1" s="2"/>
      <c r="L1" s="2"/>
      <c r="M1" s="2"/>
      <c r="N1" s="2"/>
      <c r="O1" s="2"/>
      <c r="P1" s="2"/>
      <c r="Q1" s="2"/>
      <c r="R1" s="2"/>
      <c r="S1" s="2"/>
      <c r="T1" s="2"/>
      <c r="U1" s="2"/>
      <c r="V1" s="2"/>
      <c r="W1" s="2"/>
      <c r="X1" s="2170" t="s">
        <v>4</v>
      </c>
      <c r="Y1" s="2174"/>
      <c r="Z1" s="2174"/>
      <c r="AA1" s="2174"/>
      <c r="AB1" s="2174"/>
      <c r="AC1" s="2174"/>
      <c r="AD1" s="2174"/>
      <c r="AE1" s="2174"/>
      <c r="AF1" s="2174"/>
      <c r="AG1" s="2174"/>
      <c r="AH1" s="2174"/>
      <c r="AI1" s="2174"/>
      <c r="AJ1" s="2"/>
    </row>
    <row r="2" spans="1:43" ht="15" customHeight="1">
      <c r="A2" s="2"/>
      <c r="B2" s="2"/>
      <c r="C2" s="2"/>
      <c r="D2" s="2"/>
      <c r="E2" s="2"/>
      <c r="F2" s="2"/>
      <c r="G2" s="2" t="s">
        <v>0</v>
      </c>
      <c r="H2" s="2"/>
      <c r="I2" s="2"/>
      <c r="J2" s="2"/>
      <c r="K2" s="2"/>
      <c r="L2" s="2"/>
      <c r="M2" s="2"/>
      <c r="N2" s="2"/>
      <c r="O2" s="2"/>
      <c r="P2" s="2"/>
      <c r="Q2" s="2"/>
      <c r="R2" s="2"/>
      <c r="S2" s="2"/>
      <c r="T2" s="2"/>
      <c r="U2" s="2"/>
      <c r="V2" s="2"/>
      <c r="W2" s="2"/>
      <c r="X2" s="2174"/>
      <c r="Y2" s="2174"/>
      <c r="Z2" s="2174"/>
      <c r="AA2" s="2174"/>
      <c r="AB2" s="2174"/>
      <c r="AC2" s="2174"/>
      <c r="AD2" s="2174"/>
      <c r="AE2" s="2174"/>
      <c r="AF2" s="2174"/>
      <c r="AG2" s="2174"/>
      <c r="AH2" s="2174"/>
      <c r="AI2" s="2174"/>
      <c r="AJ2" s="2"/>
    </row>
    <row r="3" spans="1:43" ht="15" customHeight="1">
      <c r="A3" s="2"/>
      <c r="B3" s="2"/>
      <c r="C3" s="2"/>
      <c r="D3" s="2"/>
      <c r="E3" s="2"/>
      <c r="F3" s="2"/>
      <c r="G3" s="2" t="s">
        <v>2</v>
      </c>
      <c r="H3" s="2"/>
      <c r="I3" s="2"/>
      <c r="J3" s="2"/>
      <c r="K3" s="2"/>
      <c r="L3" s="2"/>
      <c r="M3" s="2"/>
      <c r="N3" s="2"/>
      <c r="O3" s="2"/>
      <c r="P3" s="2"/>
      <c r="Q3" s="2"/>
      <c r="R3" s="2"/>
      <c r="S3" s="2"/>
      <c r="T3" s="2"/>
      <c r="U3" s="2"/>
      <c r="V3" s="2"/>
      <c r="W3" s="2"/>
      <c r="X3" s="2174"/>
      <c r="Y3" s="2174"/>
      <c r="Z3" s="2174"/>
      <c r="AA3" s="2174"/>
      <c r="AB3" s="2174"/>
      <c r="AC3" s="2174"/>
      <c r="AD3" s="2174"/>
      <c r="AE3" s="2174"/>
      <c r="AF3" s="2174"/>
      <c r="AG3" s="2174"/>
      <c r="AH3" s="2174"/>
      <c r="AI3" s="2174"/>
      <c r="AJ3" s="2"/>
    </row>
    <row r="4" spans="1:43" ht="15" customHeight="1">
      <c r="A4" s="2"/>
      <c r="B4" s="2"/>
      <c r="C4" s="2"/>
      <c r="D4" s="2"/>
      <c r="E4" s="2"/>
      <c r="F4" s="2"/>
      <c r="G4" s="2" t="s">
        <v>3</v>
      </c>
      <c r="H4" s="2"/>
      <c r="I4" s="2"/>
      <c r="J4" s="2"/>
      <c r="K4" s="2"/>
      <c r="L4" s="2"/>
      <c r="M4" s="2"/>
      <c r="N4" s="2"/>
      <c r="O4" s="2"/>
      <c r="P4" s="2"/>
      <c r="Q4" s="2"/>
      <c r="R4" s="2"/>
      <c r="S4" s="2"/>
      <c r="T4" s="2"/>
      <c r="U4" s="2"/>
      <c r="V4" s="2"/>
      <c r="W4" s="2"/>
      <c r="X4" s="2174"/>
      <c r="Y4" s="2174"/>
      <c r="Z4" s="2174"/>
      <c r="AA4" s="2174"/>
      <c r="AB4" s="2174"/>
      <c r="AC4" s="2174"/>
      <c r="AD4" s="2174"/>
      <c r="AE4" s="2174"/>
      <c r="AF4" s="2174"/>
      <c r="AG4" s="2174"/>
      <c r="AH4" s="2174"/>
      <c r="AI4" s="2174"/>
      <c r="AJ4" s="2"/>
    </row>
    <row r="5" spans="1:43"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43" ht="15" customHeight="1" thickBot="1">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1"/>
      <c r="AL6" s="1"/>
    </row>
    <row r="7" spans="1:43" ht="15" customHeight="1">
      <c r="A7" s="3"/>
      <c r="B7" s="2175">
        <v>1</v>
      </c>
      <c r="C7" s="2177" t="s">
        <v>5</v>
      </c>
      <c r="D7" s="2177"/>
      <c r="E7" s="2177"/>
      <c r="F7" s="2177"/>
      <c r="G7" s="2177"/>
      <c r="H7" s="4"/>
      <c r="I7" s="4"/>
      <c r="J7" s="4"/>
      <c r="K7" s="4"/>
      <c r="L7" s="4"/>
      <c r="M7" s="4"/>
      <c r="N7" s="4"/>
      <c r="O7" s="4"/>
      <c r="P7" s="4"/>
      <c r="Q7" s="4"/>
      <c r="R7" s="4"/>
      <c r="S7" s="4"/>
      <c r="T7" s="4"/>
      <c r="U7" s="4"/>
      <c r="V7" s="4"/>
      <c r="W7" s="4"/>
      <c r="X7" s="4"/>
      <c r="Y7" s="4"/>
      <c r="Z7" s="4"/>
      <c r="AA7" s="4"/>
      <c r="AB7" s="4"/>
      <c r="AC7" s="4"/>
      <c r="AD7" s="4"/>
      <c r="AE7" s="4"/>
      <c r="AF7" s="4"/>
      <c r="AG7" s="4"/>
      <c r="AH7" s="4"/>
      <c r="AI7" s="5"/>
      <c r="AJ7" s="3"/>
      <c r="AK7" s="1"/>
      <c r="AL7" s="1"/>
    </row>
    <row r="8" spans="1:43" ht="15" customHeight="1">
      <c r="A8" s="3"/>
      <c r="B8" s="2176"/>
      <c r="C8" s="2178"/>
      <c r="D8" s="2178"/>
      <c r="E8" s="2178"/>
      <c r="F8" s="2178"/>
      <c r="G8" s="2178"/>
      <c r="H8" s="3"/>
      <c r="I8" s="3"/>
      <c r="J8" s="3"/>
      <c r="K8" s="3"/>
      <c r="L8" s="3"/>
      <c r="M8" s="3"/>
      <c r="N8" s="3"/>
      <c r="O8" s="3"/>
      <c r="P8" s="3"/>
      <c r="Q8" s="3"/>
      <c r="R8" s="3"/>
      <c r="S8" s="3"/>
      <c r="T8" s="3"/>
      <c r="U8" s="3"/>
      <c r="V8" s="3"/>
      <c r="W8" s="3"/>
      <c r="X8" s="3"/>
      <c r="Y8" s="3"/>
      <c r="Z8" s="3"/>
      <c r="AA8" s="3"/>
      <c r="AB8" s="3"/>
      <c r="AC8" s="3"/>
      <c r="AD8" s="3"/>
      <c r="AE8" s="3"/>
      <c r="AF8" s="3"/>
      <c r="AG8" s="3"/>
      <c r="AH8" s="3"/>
      <c r="AI8" s="7"/>
      <c r="AJ8" s="3"/>
      <c r="AK8" s="1"/>
      <c r="AL8" s="1"/>
      <c r="AM8" s="1"/>
      <c r="AN8" s="1"/>
      <c r="AO8" s="1"/>
    </row>
    <row r="9" spans="1:43" ht="15" customHeight="1">
      <c r="A9" s="3"/>
      <c r="B9" s="6"/>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7"/>
      <c r="AJ9" s="3"/>
      <c r="AK9" s="1"/>
      <c r="AL9" s="1"/>
      <c r="AM9" s="1"/>
      <c r="AN9" s="1"/>
      <c r="AO9" s="1"/>
    </row>
    <row r="10" spans="1:43" ht="15" customHeight="1">
      <c r="A10" s="3"/>
      <c r="B10" s="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7"/>
      <c r="AJ10" s="3"/>
      <c r="AK10" s="1"/>
      <c r="AL10" s="1"/>
      <c r="AM10" s="1"/>
      <c r="AN10" s="1"/>
      <c r="AO10" s="1"/>
    </row>
    <row r="11" spans="1:43" ht="15" customHeight="1">
      <c r="A11" s="3"/>
      <c r="B11" s="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7"/>
      <c r="AJ11" s="3"/>
      <c r="AK11" s="1"/>
      <c r="AL11" s="1"/>
      <c r="AM11" s="1"/>
      <c r="AN11" s="1"/>
      <c r="AO11" s="1"/>
      <c r="AQ11" s="1"/>
    </row>
    <row r="12" spans="1:43" ht="15" customHeight="1">
      <c r="A12" s="3"/>
      <c r="B12" s="14"/>
      <c r="C12" s="12"/>
      <c r="D12" s="12"/>
      <c r="E12" s="12"/>
      <c r="F12" s="12"/>
      <c r="G12" s="13"/>
      <c r="H12" s="1878">
        <v>1</v>
      </c>
      <c r="I12" s="2209" t="s">
        <v>5</v>
      </c>
      <c r="J12" s="2210"/>
      <c r="K12" s="2210"/>
      <c r="L12" s="2210"/>
      <c r="M12" s="2211"/>
      <c r="N12" s="2203"/>
      <c r="O12" s="2204"/>
      <c r="P12" s="2204"/>
      <c r="Q12" s="2204"/>
      <c r="R12" s="2204"/>
      <c r="S12" s="2204"/>
      <c r="T12" s="2204"/>
      <c r="U12" s="2204"/>
      <c r="V12" s="2204"/>
      <c r="W12" s="2204"/>
      <c r="X12" s="2204"/>
      <c r="Y12" s="2204"/>
      <c r="Z12" s="2204"/>
      <c r="AA12" s="2204"/>
      <c r="AB12" s="2204"/>
      <c r="AC12" s="2204"/>
      <c r="AD12" s="2205"/>
      <c r="AE12" s="3"/>
      <c r="AF12" s="3"/>
      <c r="AG12" s="3"/>
      <c r="AH12" s="3"/>
      <c r="AI12" s="7"/>
      <c r="AJ12" s="3"/>
      <c r="AK12" s="1"/>
      <c r="AL12" s="1"/>
      <c r="AM12" s="1"/>
      <c r="AN12" s="1"/>
      <c r="AO12" s="1"/>
    </row>
    <row r="13" spans="1:43" ht="15" customHeight="1">
      <c r="A13" s="3"/>
      <c r="B13" s="14"/>
      <c r="C13" s="12"/>
      <c r="D13" s="12"/>
      <c r="E13" s="12"/>
      <c r="F13" s="12"/>
      <c r="G13" s="13"/>
      <c r="H13" s="1879"/>
      <c r="I13" s="2212"/>
      <c r="J13" s="2213"/>
      <c r="K13" s="2213"/>
      <c r="L13" s="2213"/>
      <c r="M13" s="2214"/>
      <c r="N13" s="2206"/>
      <c r="O13" s="2207"/>
      <c r="P13" s="2207"/>
      <c r="Q13" s="2207"/>
      <c r="R13" s="2207"/>
      <c r="S13" s="2207"/>
      <c r="T13" s="2207"/>
      <c r="U13" s="2207"/>
      <c r="V13" s="2207"/>
      <c r="W13" s="2207"/>
      <c r="X13" s="2207"/>
      <c r="Y13" s="2207"/>
      <c r="Z13" s="2207"/>
      <c r="AA13" s="2207"/>
      <c r="AB13" s="2207"/>
      <c r="AC13" s="2207"/>
      <c r="AD13" s="2208"/>
      <c r="AE13" s="3"/>
      <c r="AF13" s="3"/>
      <c r="AG13" s="3"/>
      <c r="AH13" s="3"/>
      <c r="AI13" s="7"/>
      <c r="AJ13" s="3"/>
      <c r="AK13" s="1"/>
      <c r="AL13" s="1"/>
      <c r="AM13" s="1"/>
      <c r="AN13" s="1"/>
      <c r="AO13" s="1"/>
    </row>
    <row r="14" spans="1:43" ht="15" customHeight="1">
      <c r="A14" s="3"/>
      <c r="B14" s="6"/>
      <c r="C14" s="3"/>
      <c r="D14" s="8"/>
      <c r="E14" s="3"/>
      <c r="F14" s="3"/>
      <c r="G14" s="3"/>
      <c r="H14" s="1878">
        <v>1</v>
      </c>
      <c r="I14" s="2209" t="s">
        <v>9</v>
      </c>
      <c r="J14" s="2210"/>
      <c r="K14" s="2210"/>
      <c r="L14" s="2210"/>
      <c r="M14" s="2211"/>
      <c r="N14" s="2203"/>
      <c r="O14" s="2204"/>
      <c r="P14" s="2204"/>
      <c r="Q14" s="2204"/>
      <c r="R14" s="2205"/>
      <c r="S14" s="3"/>
      <c r="T14" s="3"/>
      <c r="U14" s="3"/>
      <c r="V14" s="3"/>
      <c r="W14" s="3"/>
      <c r="X14" s="3"/>
      <c r="Y14" s="3"/>
      <c r="Z14" s="3"/>
      <c r="AA14" s="3"/>
      <c r="AB14" s="3"/>
      <c r="AC14" s="3"/>
      <c r="AD14" s="3"/>
      <c r="AE14" s="3"/>
      <c r="AF14" s="3"/>
      <c r="AG14" s="3"/>
      <c r="AH14" s="3"/>
      <c r="AI14" s="7"/>
      <c r="AJ14" s="3"/>
      <c r="AK14" s="1"/>
      <c r="AL14" s="1"/>
      <c r="AM14" s="1"/>
      <c r="AN14" s="1"/>
      <c r="AO14" s="1"/>
    </row>
    <row r="15" spans="1:43" ht="15" customHeight="1">
      <c r="A15" s="3"/>
      <c r="B15" s="6"/>
      <c r="C15" s="3"/>
      <c r="D15" s="3"/>
      <c r="E15" s="3"/>
      <c r="F15" s="3"/>
      <c r="G15" s="3"/>
      <c r="H15" s="1879"/>
      <c r="I15" s="2212"/>
      <c r="J15" s="2213"/>
      <c r="K15" s="2213"/>
      <c r="L15" s="2213"/>
      <c r="M15" s="2214"/>
      <c r="N15" s="2206"/>
      <c r="O15" s="2207"/>
      <c r="P15" s="2207"/>
      <c r="Q15" s="2207"/>
      <c r="R15" s="2208"/>
      <c r="S15" s="3"/>
      <c r="T15" s="3"/>
      <c r="U15" s="3"/>
      <c r="V15" s="3"/>
      <c r="W15" s="3"/>
      <c r="X15" s="3"/>
      <c r="Y15" s="3"/>
      <c r="Z15" s="3"/>
      <c r="AA15" s="3"/>
      <c r="AB15" s="3"/>
      <c r="AC15" s="3"/>
      <c r="AD15" s="3"/>
      <c r="AE15" s="3"/>
      <c r="AF15" s="3"/>
      <c r="AG15" s="3"/>
      <c r="AH15" s="3"/>
      <c r="AI15" s="7"/>
      <c r="AJ15" s="3"/>
      <c r="AK15" s="1"/>
      <c r="AL15" s="1"/>
      <c r="AM15" s="1"/>
      <c r="AN15" s="1"/>
      <c r="AO15" s="1"/>
    </row>
    <row r="16" spans="1:43" ht="15" customHeight="1">
      <c r="A16" s="3"/>
      <c r="B16" s="6"/>
      <c r="C16" s="3"/>
      <c r="D16" s="3"/>
      <c r="E16" s="3"/>
      <c r="F16" s="3"/>
      <c r="G16" s="3"/>
      <c r="H16" s="2191" t="s">
        <v>11</v>
      </c>
      <c r="I16" s="2192"/>
      <c r="J16" s="2195"/>
      <c r="K16" s="2196"/>
      <c r="L16" s="2196"/>
      <c r="M16" s="2196"/>
      <c r="N16" s="2197"/>
      <c r="O16" s="3"/>
      <c r="P16" s="3"/>
      <c r="Q16" s="3"/>
      <c r="R16" s="3"/>
      <c r="S16" s="3"/>
      <c r="T16" s="3"/>
      <c r="U16" s="3"/>
      <c r="V16" s="3"/>
      <c r="W16" s="3"/>
      <c r="X16" s="3"/>
      <c r="Y16" s="3"/>
      <c r="Z16" s="3"/>
      <c r="AA16" s="3"/>
      <c r="AB16" s="3"/>
      <c r="AC16" s="3"/>
      <c r="AD16" s="3"/>
      <c r="AE16" s="3"/>
      <c r="AF16" s="3"/>
      <c r="AG16" s="3"/>
      <c r="AH16" s="3"/>
      <c r="AI16" s="7"/>
      <c r="AJ16" s="3"/>
      <c r="AK16" s="1"/>
      <c r="AL16" s="1"/>
      <c r="AM16" s="1"/>
      <c r="AN16" s="1"/>
      <c r="AO16" s="1"/>
      <c r="AQ16" s="1"/>
    </row>
    <row r="17" spans="1:41" ht="15" customHeight="1">
      <c r="A17" s="3"/>
      <c r="B17" s="6"/>
      <c r="C17" s="3"/>
      <c r="D17" s="3"/>
      <c r="E17" s="3"/>
      <c r="F17" s="3"/>
      <c r="G17" s="3"/>
      <c r="H17" s="2193"/>
      <c r="I17" s="2194"/>
      <c r="J17" s="2198"/>
      <c r="K17" s="2199"/>
      <c r="L17" s="2199"/>
      <c r="M17" s="2199"/>
      <c r="N17" s="2200"/>
      <c r="O17" s="3"/>
      <c r="P17" s="3"/>
      <c r="Q17" s="3"/>
      <c r="R17" s="3"/>
      <c r="S17" s="3"/>
      <c r="T17" s="3"/>
      <c r="U17" s="3"/>
      <c r="V17" s="3"/>
      <c r="W17" s="3"/>
      <c r="X17" s="3"/>
      <c r="Y17" s="3"/>
      <c r="Z17" s="3"/>
      <c r="AA17" s="3"/>
      <c r="AB17" s="3"/>
      <c r="AC17" s="3"/>
      <c r="AD17" s="3"/>
      <c r="AE17" s="3"/>
      <c r="AF17" s="3"/>
      <c r="AG17" s="3"/>
      <c r="AH17" s="3"/>
      <c r="AI17" s="7"/>
      <c r="AJ17" s="3"/>
      <c r="AK17" s="1"/>
      <c r="AL17" s="1"/>
      <c r="AM17" s="1"/>
      <c r="AN17" s="1"/>
      <c r="AO17" s="1"/>
    </row>
    <row r="18" spans="1:41" ht="15" customHeight="1">
      <c r="A18" s="3"/>
      <c r="B18" s="6"/>
      <c r="C18" s="3"/>
      <c r="D18" s="3"/>
      <c r="E18" s="3"/>
      <c r="F18" s="3"/>
      <c r="G18" s="3"/>
      <c r="H18" s="2191" t="s">
        <v>13</v>
      </c>
      <c r="I18" s="2201"/>
      <c r="J18" s="2192"/>
      <c r="K18" s="2203"/>
      <c r="L18" s="2204"/>
      <c r="M18" s="2205"/>
      <c r="N18" s="3"/>
      <c r="O18" s="3"/>
      <c r="P18" s="3"/>
      <c r="Q18" s="3"/>
      <c r="R18" s="3"/>
      <c r="S18" s="3"/>
      <c r="T18" s="3"/>
      <c r="U18" s="3"/>
      <c r="V18" s="3"/>
      <c r="W18" s="3"/>
      <c r="X18" s="3"/>
      <c r="Y18" s="3"/>
      <c r="Z18" s="3"/>
      <c r="AA18" s="3"/>
      <c r="AB18" s="3"/>
      <c r="AC18" s="3"/>
      <c r="AD18" s="3"/>
      <c r="AE18" s="3"/>
      <c r="AF18" s="3"/>
      <c r="AG18" s="3"/>
      <c r="AH18" s="3"/>
      <c r="AI18" s="7"/>
      <c r="AJ18" s="3"/>
      <c r="AK18" s="1"/>
      <c r="AL18" s="1"/>
      <c r="AM18" s="1"/>
      <c r="AN18" s="1"/>
      <c r="AO18" s="1"/>
    </row>
    <row r="19" spans="1:41" ht="15" customHeight="1">
      <c r="A19" s="3"/>
      <c r="B19" s="6"/>
      <c r="C19" s="3"/>
      <c r="D19" s="3"/>
      <c r="E19" s="3"/>
      <c r="F19" s="3"/>
      <c r="G19" s="3"/>
      <c r="H19" s="2193"/>
      <c r="I19" s="2202"/>
      <c r="J19" s="2194"/>
      <c r="K19" s="2206"/>
      <c r="L19" s="2207"/>
      <c r="M19" s="2208"/>
      <c r="N19" s="15"/>
      <c r="O19" s="16"/>
      <c r="P19" s="3"/>
      <c r="Q19" s="3"/>
      <c r="R19" s="3"/>
      <c r="S19" s="3"/>
      <c r="T19" s="3"/>
      <c r="U19" s="3"/>
      <c r="V19" s="3"/>
      <c r="W19" s="3"/>
      <c r="X19" s="3"/>
      <c r="Y19" s="3"/>
      <c r="Z19" s="3"/>
      <c r="AA19" s="3"/>
      <c r="AB19" s="3"/>
      <c r="AC19" s="3"/>
      <c r="AD19" s="3"/>
      <c r="AE19" s="3"/>
      <c r="AF19" s="3"/>
      <c r="AG19" s="3"/>
      <c r="AH19" s="3"/>
      <c r="AI19" s="7"/>
      <c r="AJ19" s="3"/>
      <c r="AK19" s="1"/>
      <c r="AL19" s="1"/>
      <c r="AM19" s="1"/>
      <c r="AN19" s="1"/>
      <c r="AO19" s="1"/>
    </row>
    <row r="20" spans="1:41" ht="15" customHeight="1" thickBot="1">
      <c r="A20" s="3"/>
      <c r="B20" s="6"/>
      <c r="C20" s="3"/>
      <c r="D20" s="3"/>
      <c r="E20" s="3"/>
      <c r="F20" s="3"/>
      <c r="G20" s="17"/>
      <c r="H20" s="2179" t="s">
        <v>15</v>
      </c>
      <c r="I20" s="2180"/>
      <c r="J20" s="2181"/>
      <c r="K20" s="2185" t="s">
        <v>16</v>
      </c>
      <c r="L20" s="2186"/>
      <c r="M20" s="2186"/>
      <c r="N20" s="2186"/>
      <c r="O20" s="2187"/>
      <c r="P20" s="3"/>
      <c r="Q20" s="3"/>
      <c r="R20" s="3"/>
      <c r="S20" s="3"/>
      <c r="T20" s="3"/>
      <c r="U20" s="3"/>
      <c r="V20" s="3"/>
      <c r="W20" s="3"/>
      <c r="X20" s="3"/>
      <c r="Y20" s="3"/>
      <c r="Z20" s="3"/>
      <c r="AA20" s="3"/>
      <c r="AB20" s="3"/>
      <c r="AC20" s="3"/>
      <c r="AD20" s="3"/>
      <c r="AE20" s="3"/>
      <c r="AF20" s="3"/>
      <c r="AG20" s="3"/>
      <c r="AH20" s="3"/>
      <c r="AI20" s="7"/>
      <c r="AJ20" s="3"/>
      <c r="AK20" s="1"/>
      <c r="AL20" s="1"/>
      <c r="AM20" s="1"/>
      <c r="AN20" s="1"/>
      <c r="AO20" s="1"/>
    </row>
    <row r="21" spans="1:41" ht="15" customHeight="1" thickTop="1">
      <c r="A21" s="3"/>
      <c r="B21" s="6"/>
      <c r="C21" s="3"/>
      <c r="D21" s="3"/>
      <c r="E21" s="3"/>
      <c r="F21" s="3"/>
      <c r="G21" s="17"/>
      <c r="H21" s="2182"/>
      <c r="I21" s="2183"/>
      <c r="J21" s="2184"/>
      <c r="K21" s="2188"/>
      <c r="L21" s="2189"/>
      <c r="M21" s="2189"/>
      <c r="N21" s="2189"/>
      <c r="O21" s="2190"/>
      <c r="P21" s="3"/>
      <c r="Q21" s="3"/>
      <c r="R21" s="3"/>
      <c r="S21" s="3"/>
      <c r="T21" s="3"/>
      <c r="U21" s="3"/>
      <c r="V21" s="3"/>
      <c r="W21" s="3"/>
      <c r="X21" s="3"/>
      <c r="Y21" s="3"/>
      <c r="Z21" s="3"/>
      <c r="AA21" s="3"/>
      <c r="AB21" s="3"/>
      <c r="AC21" s="3"/>
      <c r="AD21" s="3"/>
      <c r="AE21" s="3"/>
      <c r="AF21" s="3"/>
      <c r="AG21" s="3"/>
      <c r="AH21" s="3"/>
      <c r="AI21" s="7"/>
      <c r="AJ21" s="3"/>
      <c r="AK21" s="1"/>
      <c r="AL21" s="1"/>
      <c r="AM21" s="1"/>
      <c r="AN21" s="1"/>
      <c r="AO21" s="1"/>
    </row>
    <row r="22" spans="1:41" ht="15" customHeight="1">
      <c r="A22" s="3"/>
      <c r="B22" s="6"/>
      <c r="C22" s="3"/>
      <c r="D22" s="3"/>
      <c r="E22" s="3"/>
      <c r="F22" s="3"/>
      <c r="G22" s="3"/>
      <c r="H22" s="18"/>
      <c r="I22" s="18"/>
      <c r="J22" s="18"/>
      <c r="K22" s="18"/>
      <c r="L22" s="18"/>
      <c r="M22" s="18"/>
      <c r="N22" s="18"/>
      <c r="O22" s="18"/>
      <c r="P22" s="3"/>
      <c r="Q22" s="3"/>
      <c r="R22" s="3"/>
      <c r="S22" s="3"/>
      <c r="T22" s="3"/>
      <c r="U22" s="3"/>
      <c r="V22" s="3"/>
      <c r="W22" s="3"/>
      <c r="X22" s="3"/>
      <c r="Y22" s="3"/>
      <c r="Z22" s="3"/>
      <c r="AA22" s="3"/>
      <c r="AB22" s="3"/>
      <c r="AC22" s="3"/>
      <c r="AD22" s="3"/>
      <c r="AE22" s="3"/>
      <c r="AF22" s="3"/>
      <c r="AG22" s="3"/>
      <c r="AH22" s="3"/>
      <c r="AI22" s="7"/>
      <c r="AJ22" s="3"/>
      <c r="AK22" s="1"/>
      <c r="AL22" s="1"/>
      <c r="AM22" s="1"/>
      <c r="AN22" s="1"/>
      <c r="AO22" s="1"/>
    </row>
    <row r="23" spans="1:41" ht="15" customHeight="1">
      <c r="A23" s="3"/>
      <c r="B23" s="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7"/>
      <c r="AJ23" s="3"/>
      <c r="AK23" s="1"/>
      <c r="AL23" s="1"/>
      <c r="AM23" s="1"/>
      <c r="AN23" s="1"/>
      <c r="AO23" s="1"/>
    </row>
    <row r="24" spans="1:41" ht="15" customHeight="1">
      <c r="A24" s="3"/>
      <c r="B24" s="6"/>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7"/>
      <c r="AJ24" s="3"/>
      <c r="AK24" s="1"/>
      <c r="AL24" s="1"/>
      <c r="AM24" s="1"/>
      <c r="AN24" s="1"/>
      <c r="AO24" s="1"/>
    </row>
    <row r="25" spans="1:41" ht="15" customHeight="1">
      <c r="A25" s="3"/>
      <c r="B25" s="6"/>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7"/>
      <c r="AJ25" s="3"/>
      <c r="AK25" s="1"/>
      <c r="AL25" s="1"/>
      <c r="AM25" s="1"/>
      <c r="AN25" s="1"/>
      <c r="AO25" s="1"/>
    </row>
    <row r="26" spans="1:41" ht="15" customHeight="1">
      <c r="A26" s="3"/>
      <c r="B26" s="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7"/>
      <c r="AJ26" s="3"/>
      <c r="AK26" s="1"/>
      <c r="AL26" s="1"/>
      <c r="AM26" s="1"/>
      <c r="AN26" s="1"/>
      <c r="AO26" s="1"/>
    </row>
    <row r="27" spans="1:41" ht="15" customHeight="1">
      <c r="A27" s="3"/>
      <c r="B27" s="6"/>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7"/>
      <c r="AJ27" s="3"/>
      <c r="AK27" s="1"/>
      <c r="AL27" s="1"/>
      <c r="AM27" s="1"/>
      <c r="AN27" s="1"/>
      <c r="AO27" s="1"/>
    </row>
    <row r="28" spans="1:41" ht="15" customHeight="1">
      <c r="A28" s="3"/>
      <c r="B28" s="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7"/>
      <c r="AJ28" s="3"/>
      <c r="AK28" s="1"/>
      <c r="AL28" s="1"/>
      <c r="AM28" s="1"/>
      <c r="AN28" s="1"/>
      <c r="AO28" s="1"/>
    </row>
    <row r="29" spans="1:41" ht="15" customHeight="1">
      <c r="A29" s="3"/>
      <c r="B29" s="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7"/>
      <c r="AJ29" s="3"/>
      <c r="AK29" s="1"/>
      <c r="AL29" s="1"/>
      <c r="AM29" s="1"/>
      <c r="AN29" s="1"/>
      <c r="AO29" s="1"/>
    </row>
    <row r="30" spans="1:41" ht="15" customHeight="1">
      <c r="A30" s="3"/>
      <c r="B30" s="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7"/>
      <c r="AJ30" s="3"/>
      <c r="AK30" s="1"/>
      <c r="AL30" s="1"/>
      <c r="AM30" s="1"/>
      <c r="AN30" s="1"/>
      <c r="AO30" s="1"/>
    </row>
    <row r="31" spans="1:41" ht="15" customHeight="1">
      <c r="A31" s="3"/>
      <c r="B31" s="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7"/>
      <c r="AJ31" s="3"/>
      <c r="AK31" s="1"/>
      <c r="AL31" s="1"/>
      <c r="AM31" s="1"/>
      <c r="AN31" s="1"/>
      <c r="AO31" s="1"/>
    </row>
    <row r="32" spans="1:41" ht="15" customHeight="1">
      <c r="A32" s="3"/>
      <c r="B32" s="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7"/>
      <c r="AJ32" s="3"/>
      <c r="AK32" s="1"/>
      <c r="AL32" s="1"/>
      <c r="AM32" s="1"/>
      <c r="AN32" s="1"/>
      <c r="AO32" s="1"/>
    </row>
    <row r="33" spans="1:41" ht="15" customHeight="1">
      <c r="A33" s="3"/>
      <c r="B33" s="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7"/>
      <c r="AJ33" s="3"/>
      <c r="AK33" s="1"/>
      <c r="AL33" s="1"/>
      <c r="AM33" s="1"/>
      <c r="AN33" s="1"/>
      <c r="AO33" s="1"/>
    </row>
    <row r="34" spans="1:41" ht="15" customHeight="1">
      <c r="A34" s="3"/>
      <c r="B34" s="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7"/>
      <c r="AJ34" s="3"/>
      <c r="AK34" s="1"/>
      <c r="AL34" s="1"/>
      <c r="AM34" s="1"/>
      <c r="AN34" s="1"/>
      <c r="AO34" s="1"/>
    </row>
    <row r="35" spans="1:41" ht="15" customHeight="1">
      <c r="A35" s="3"/>
      <c r="B35" s="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7"/>
      <c r="AJ35" s="3"/>
      <c r="AK35" s="1"/>
      <c r="AL35" s="1"/>
      <c r="AM35" s="1"/>
      <c r="AN35" s="1"/>
      <c r="AO35" s="1"/>
    </row>
    <row r="36" spans="1:41" ht="15" customHeight="1">
      <c r="A36" s="3"/>
      <c r="B36" s="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7"/>
      <c r="AJ36" s="3"/>
      <c r="AK36" s="1"/>
      <c r="AL36" s="1"/>
      <c r="AM36" s="1"/>
      <c r="AN36" s="1"/>
      <c r="AO36" s="1"/>
    </row>
    <row r="37" spans="1:41" ht="15" customHeight="1">
      <c r="A37" s="3"/>
      <c r="B37" s="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7"/>
      <c r="AJ37" s="3"/>
      <c r="AK37" s="1"/>
      <c r="AL37" s="1"/>
      <c r="AM37" s="1"/>
      <c r="AN37" s="1"/>
      <c r="AO37" s="1"/>
    </row>
    <row r="38" spans="1:41" ht="15" customHeight="1">
      <c r="A38" s="3"/>
      <c r="B38" s="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7"/>
      <c r="AJ38" s="3"/>
      <c r="AK38" s="1"/>
      <c r="AL38" s="1"/>
      <c r="AM38" s="1"/>
      <c r="AN38" s="1"/>
      <c r="AO38" s="1"/>
    </row>
    <row r="39" spans="1:41" ht="15" customHeight="1">
      <c r="A39" s="3"/>
      <c r="B39" s="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7"/>
      <c r="AJ39" s="3"/>
      <c r="AK39" s="1"/>
      <c r="AL39" s="1"/>
      <c r="AM39" s="1"/>
      <c r="AN39" s="1"/>
      <c r="AO39" s="1"/>
    </row>
    <row r="40" spans="1:41" ht="15" customHeight="1">
      <c r="A40" s="3"/>
      <c r="B40" s="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7"/>
      <c r="AJ40" s="3"/>
      <c r="AK40" s="1"/>
      <c r="AL40" s="1"/>
      <c r="AM40" s="1"/>
      <c r="AN40" s="1"/>
      <c r="AO40" s="1"/>
    </row>
    <row r="41" spans="1:41" ht="15" customHeight="1">
      <c r="A41" s="3"/>
      <c r="B41" s="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7"/>
      <c r="AJ41" s="3"/>
      <c r="AK41" s="1"/>
      <c r="AL41" s="1"/>
      <c r="AM41" s="1"/>
      <c r="AN41" s="1"/>
      <c r="AO41" s="1"/>
    </row>
    <row r="42" spans="1:41" ht="15" customHeight="1">
      <c r="A42" s="3"/>
      <c r="B42" s="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7"/>
      <c r="AJ42" s="3"/>
      <c r="AK42" s="1"/>
      <c r="AL42" s="1"/>
      <c r="AM42" s="1"/>
      <c r="AN42" s="1"/>
      <c r="AO42" s="1"/>
    </row>
    <row r="43" spans="1:41" ht="15" customHeight="1">
      <c r="A43" s="3"/>
      <c r="B43" s="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7"/>
      <c r="AJ43" s="3"/>
      <c r="AK43" s="1"/>
      <c r="AL43" s="1"/>
      <c r="AM43" s="1"/>
      <c r="AN43" s="1"/>
      <c r="AO43" s="1"/>
    </row>
    <row r="44" spans="1:41" ht="15" customHeight="1">
      <c r="A44" s="3"/>
      <c r="B44" s="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7"/>
      <c r="AJ44" s="3"/>
      <c r="AK44" s="1"/>
      <c r="AL44" s="1"/>
      <c r="AM44" s="1"/>
      <c r="AN44" s="1"/>
      <c r="AO44" s="1"/>
    </row>
    <row r="45" spans="1:41" ht="15" customHeight="1">
      <c r="A45" s="3"/>
      <c r="B45" s="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7"/>
      <c r="AJ45" s="3"/>
      <c r="AK45" s="1"/>
      <c r="AL45" s="1"/>
      <c r="AM45" s="1"/>
      <c r="AN45" s="1"/>
      <c r="AO45" s="1"/>
    </row>
    <row r="46" spans="1:41" ht="15" customHeight="1">
      <c r="A46" s="3"/>
      <c r="B46" s="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7"/>
      <c r="AJ46" s="3"/>
      <c r="AK46" s="1"/>
      <c r="AL46" s="1"/>
      <c r="AM46" s="1"/>
      <c r="AN46" s="1"/>
      <c r="AO46" s="1"/>
    </row>
    <row r="47" spans="1:41" ht="15" customHeight="1">
      <c r="A47" s="3"/>
      <c r="B47" s="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7"/>
      <c r="AJ47" s="3"/>
      <c r="AK47" s="1"/>
      <c r="AL47" s="1"/>
      <c r="AM47" s="1"/>
      <c r="AN47" s="1"/>
      <c r="AO47" s="1"/>
    </row>
    <row r="48" spans="1:41" ht="15" customHeight="1">
      <c r="A48" s="3"/>
      <c r="B48" s="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7"/>
      <c r="AJ48" s="3"/>
      <c r="AK48" s="1"/>
      <c r="AL48" s="1"/>
      <c r="AM48" s="1"/>
      <c r="AN48" s="1"/>
      <c r="AO48" s="1"/>
    </row>
    <row r="49" spans="1:41" ht="15" customHeight="1">
      <c r="A49" s="3"/>
      <c r="B49" s="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7"/>
      <c r="AJ49" s="3"/>
      <c r="AK49" s="1"/>
      <c r="AL49" s="1"/>
      <c r="AM49" s="1"/>
      <c r="AN49" s="1"/>
      <c r="AO49" s="1"/>
    </row>
    <row r="50" spans="1:41" ht="15" customHeight="1">
      <c r="A50" s="3"/>
      <c r="B50" s="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7"/>
      <c r="AJ50" s="3"/>
      <c r="AK50" s="1"/>
      <c r="AL50" s="1"/>
      <c r="AM50" s="1"/>
      <c r="AN50" s="1"/>
      <c r="AO50" s="1"/>
    </row>
    <row r="51" spans="1:41" ht="15" customHeight="1">
      <c r="A51" s="3"/>
      <c r="B51" s="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7"/>
      <c r="AJ51" s="3"/>
      <c r="AK51" s="1"/>
      <c r="AL51" s="1"/>
      <c r="AM51" s="1"/>
      <c r="AN51" s="1"/>
      <c r="AO51" s="1"/>
    </row>
    <row r="52" spans="1:41" ht="15" customHeight="1">
      <c r="A52" s="3"/>
      <c r="B52" s="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7"/>
      <c r="AJ52" s="3"/>
      <c r="AK52" s="1"/>
      <c r="AL52" s="1"/>
      <c r="AM52" s="1"/>
      <c r="AN52" s="1"/>
      <c r="AO52" s="1"/>
    </row>
    <row r="53" spans="1:41" ht="15" customHeight="1">
      <c r="A53" s="3"/>
      <c r="B53" s="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7"/>
      <c r="AJ53" s="3"/>
      <c r="AK53" s="1"/>
      <c r="AL53" s="1"/>
      <c r="AM53" s="1"/>
      <c r="AN53" s="1"/>
      <c r="AO53" s="1"/>
    </row>
    <row r="54" spans="1:41" ht="16.5">
      <c r="A54" s="2"/>
      <c r="B54" s="6"/>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7"/>
      <c r="AJ54" s="3"/>
      <c r="AK54" s="1"/>
      <c r="AL54" s="1"/>
      <c r="AM54" s="1"/>
      <c r="AN54" s="1"/>
      <c r="AO54" s="1"/>
    </row>
    <row r="55" spans="1:41" ht="16.5">
      <c r="A55" s="2"/>
      <c r="B55" s="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7"/>
      <c r="AJ55" s="3"/>
      <c r="AK55" s="1"/>
      <c r="AL55" s="1"/>
      <c r="AM55" s="1"/>
      <c r="AN55" s="1"/>
      <c r="AO55" s="1"/>
    </row>
    <row r="56" spans="1:41" ht="16.5">
      <c r="A56" s="2"/>
      <c r="B56" s="6"/>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7"/>
      <c r="AJ56" s="3"/>
      <c r="AK56" s="1"/>
      <c r="AL56" s="1"/>
      <c r="AM56" s="1"/>
      <c r="AN56" s="1"/>
      <c r="AO56" s="1"/>
    </row>
    <row r="57" spans="1:41" ht="16.5">
      <c r="A57" s="2"/>
      <c r="B57" s="6"/>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7"/>
      <c r="AJ57" s="2"/>
    </row>
    <row r="58" spans="1:41" ht="16.5">
      <c r="A58" s="2"/>
      <c r="B58" s="6"/>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7"/>
      <c r="AJ58" s="2"/>
    </row>
    <row r="59" spans="1:41" ht="17.25" thickBot="1">
      <c r="A59" s="2"/>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1"/>
      <c r="AJ59" s="2"/>
    </row>
  </sheetData>
  <mergeCells count="15">
    <mergeCell ref="X1:AI4"/>
    <mergeCell ref="B7:B8"/>
    <mergeCell ref="C7:G8"/>
    <mergeCell ref="H20:J21"/>
    <mergeCell ref="K20:O21"/>
    <mergeCell ref="H16:I17"/>
    <mergeCell ref="J16:N17"/>
    <mergeCell ref="H18:J19"/>
    <mergeCell ref="K18:M19"/>
    <mergeCell ref="H14:H15"/>
    <mergeCell ref="I14:M15"/>
    <mergeCell ref="N14:R15"/>
    <mergeCell ref="H12:H13"/>
    <mergeCell ref="I12:M13"/>
    <mergeCell ref="N12:AD13"/>
  </mergeCells>
  <dataValidations count="1">
    <dataValidation type="list" allowBlank="1" showInputMessage="1" showErrorMessage="1" sqref="F14" xr:uid="{E232D142-C678-44DD-8E32-E3FCA293056D}">
      <formula1>$X$16:$X$18</formula1>
    </dataValidation>
  </dataValidations>
  <printOptions horizontalCentered="1" verticalCentered="1"/>
  <pageMargins left="0.23622047244094491" right="0.23622047244094491" top="0.23622047244094491" bottom="0.51181102362204722" header="0.51181102362204722" footer="0.23622047244094491"/>
  <pageSetup scale="86" orientation="portrait"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1BF60-DD31-45C7-A376-1B4C1492EF16}">
  <sheetPr>
    <tabColor theme="7" tint="0.39997558519241921"/>
  </sheetPr>
  <dimension ref="A1:BA189"/>
  <sheetViews>
    <sheetView showGridLines="0" showRuler="0" showWhiteSpace="0" view="pageBreakPreview" zoomScale="110" zoomScaleNormal="70" zoomScaleSheetLayoutView="110" workbookViewId="0"/>
  </sheetViews>
  <sheetFormatPr defaultRowHeight="15"/>
  <cols>
    <col min="1" max="37" width="3.28515625" customWidth="1"/>
  </cols>
  <sheetData>
    <row r="1" spans="1:53" ht="16.5" customHeight="1">
      <c r="A1" s="2"/>
      <c r="B1" s="2"/>
      <c r="C1" s="2"/>
      <c r="D1" s="2"/>
      <c r="E1" s="2"/>
      <c r="F1" s="2"/>
      <c r="L1" s="2"/>
      <c r="M1" s="2"/>
      <c r="N1" s="2"/>
      <c r="O1" s="2"/>
      <c r="P1" s="2"/>
      <c r="Q1" s="2"/>
      <c r="R1" s="2"/>
      <c r="S1" s="2"/>
      <c r="T1" s="2"/>
      <c r="U1" s="2"/>
      <c r="V1" s="338" t="s">
        <v>149</v>
      </c>
      <c r="W1" s="338"/>
      <c r="X1" s="338"/>
      <c r="Y1" s="338"/>
      <c r="Z1" s="338"/>
      <c r="AA1" s="338"/>
      <c r="AB1" s="338"/>
      <c r="AC1" s="338"/>
      <c r="AD1" s="338"/>
      <c r="AE1" s="338"/>
      <c r="AF1" s="338"/>
      <c r="AG1" s="338"/>
      <c r="AH1" s="338"/>
      <c r="AI1" s="338"/>
      <c r="AJ1" s="2"/>
      <c r="BA1" t="s">
        <v>766</v>
      </c>
    </row>
    <row r="2" spans="1:53" ht="16.5" customHeight="1">
      <c r="A2" s="2"/>
      <c r="B2" s="2"/>
      <c r="C2" s="2"/>
      <c r="D2" s="2"/>
      <c r="E2" s="2"/>
      <c r="F2" s="2"/>
      <c r="G2" s="2" t="s">
        <v>1</v>
      </c>
      <c r="H2" s="2"/>
      <c r="I2" s="2"/>
      <c r="J2" s="2"/>
      <c r="K2" s="2"/>
      <c r="L2" s="2"/>
      <c r="M2" s="2"/>
      <c r="N2" s="244" t="s">
        <v>910</v>
      </c>
      <c r="O2" s="2"/>
      <c r="P2" s="2"/>
      <c r="Q2" s="2"/>
      <c r="R2" s="2"/>
      <c r="S2" s="2"/>
      <c r="T2" s="2"/>
      <c r="U2" s="2"/>
      <c r="V2" s="338"/>
      <c r="W2" s="338"/>
      <c r="X2" s="338"/>
      <c r="Y2" s="338"/>
      <c r="Z2" s="338"/>
      <c r="AA2" s="338"/>
      <c r="AB2" s="338"/>
      <c r="AC2" s="338"/>
      <c r="AD2" s="338"/>
      <c r="AE2" s="338"/>
      <c r="AF2" s="338"/>
      <c r="AG2" s="338"/>
      <c r="AH2" s="338"/>
      <c r="AI2" s="338"/>
      <c r="AJ2" s="2"/>
      <c r="BA2" t="s">
        <v>739</v>
      </c>
    </row>
    <row r="3" spans="1:53" ht="16.5" customHeight="1">
      <c r="A3" s="2"/>
      <c r="B3" s="2"/>
      <c r="C3" s="2"/>
      <c r="D3" s="2"/>
      <c r="E3" s="2"/>
      <c r="F3" s="2"/>
      <c r="G3" s="2" t="s">
        <v>0</v>
      </c>
      <c r="H3" s="2"/>
      <c r="I3" s="2"/>
      <c r="J3" s="2"/>
      <c r="K3" s="2"/>
      <c r="L3" s="2"/>
      <c r="M3" s="2"/>
      <c r="N3" s="2"/>
      <c r="O3" s="2"/>
      <c r="P3" s="2"/>
      <c r="Q3" s="2"/>
      <c r="R3" s="2"/>
      <c r="S3" s="2"/>
      <c r="T3" s="2"/>
      <c r="U3" s="2"/>
      <c r="V3" s="338"/>
      <c r="W3" s="338"/>
      <c r="X3" s="338"/>
      <c r="Y3" s="338"/>
      <c r="Z3" s="338"/>
      <c r="AA3" s="338"/>
      <c r="AB3" s="338"/>
      <c r="AC3" s="338"/>
      <c r="AD3" s="338"/>
      <c r="AE3" s="338"/>
      <c r="AF3" s="338"/>
      <c r="AG3" s="338"/>
      <c r="AH3" s="338"/>
      <c r="AI3" s="338"/>
      <c r="AJ3" s="2"/>
      <c r="BA3" t="s">
        <v>740</v>
      </c>
    </row>
    <row r="4" spans="1:53" ht="16.5" customHeight="1" thickBot="1">
      <c r="A4" s="2"/>
      <c r="B4" s="2"/>
      <c r="C4" s="2"/>
      <c r="D4" s="2"/>
      <c r="E4" s="2"/>
      <c r="F4" s="2"/>
      <c r="G4" s="2" t="s">
        <v>2</v>
      </c>
      <c r="H4" s="2"/>
      <c r="I4" s="2"/>
      <c r="J4" s="2"/>
      <c r="K4" s="2"/>
      <c r="L4" s="2"/>
      <c r="M4" s="2"/>
      <c r="N4" s="2"/>
      <c r="O4" s="2"/>
      <c r="P4" s="2"/>
      <c r="Q4" s="2"/>
      <c r="R4" s="2"/>
      <c r="S4" s="2"/>
      <c r="T4" s="2"/>
      <c r="U4" s="2"/>
      <c r="V4" s="57"/>
      <c r="W4" s="57"/>
      <c r="X4" s="57"/>
      <c r="Y4" s="57"/>
      <c r="Z4" s="57"/>
      <c r="AA4" s="57"/>
      <c r="AB4" s="57"/>
      <c r="AC4" s="57"/>
      <c r="AD4" s="57"/>
      <c r="AE4" s="57"/>
      <c r="AF4" s="57"/>
      <c r="AG4" s="57"/>
      <c r="AH4" s="57"/>
      <c r="AI4" s="57"/>
      <c r="AJ4" s="2"/>
      <c r="BA4" t="s">
        <v>741</v>
      </c>
    </row>
    <row r="5" spans="1:53" ht="16.5" customHeight="1">
      <c r="A5" s="2"/>
      <c r="B5" s="2"/>
      <c r="C5" s="2"/>
      <c r="D5" s="2"/>
      <c r="E5" s="2"/>
      <c r="F5" s="2"/>
      <c r="G5" s="2" t="s">
        <v>3</v>
      </c>
      <c r="H5" s="2"/>
      <c r="I5" s="2"/>
      <c r="J5" s="2"/>
      <c r="K5" s="2"/>
      <c r="L5" s="2"/>
      <c r="M5" s="2"/>
      <c r="N5" s="2"/>
      <c r="O5" s="2"/>
      <c r="P5" s="2"/>
      <c r="Q5" s="2"/>
      <c r="R5" s="2"/>
      <c r="S5" s="2"/>
      <c r="T5" s="2"/>
      <c r="U5" s="2"/>
      <c r="V5" s="2"/>
      <c r="W5" s="2"/>
      <c r="X5" s="2"/>
      <c r="Y5" s="3"/>
      <c r="Z5" s="339" t="s">
        <v>112</v>
      </c>
      <c r="AA5" s="340"/>
      <c r="AB5" s="340"/>
      <c r="AC5" s="340"/>
      <c r="AD5" s="340"/>
      <c r="AE5" s="341">
        <v>1</v>
      </c>
      <c r="AF5" s="341"/>
      <c r="AG5" s="341"/>
      <c r="AH5" s="341"/>
      <c r="AI5" s="342"/>
      <c r="AJ5" s="2"/>
      <c r="BA5" t="s">
        <v>742</v>
      </c>
    </row>
    <row r="6" spans="1:53" ht="16.5" customHeight="1" thickBot="1">
      <c r="A6" s="2"/>
      <c r="B6" s="2"/>
      <c r="C6" s="2"/>
      <c r="D6" s="2"/>
      <c r="E6" s="2"/>
      <c r="F6" s="2"/>
      <c r="G6" s="2"/>
      <c r="H6" s="2"/>
      <c r="I6" s="2"/>
      <c r="J6" s="2"/>
      <c r="K6" s="2"/>
      <c r="L6" s="2"/>
      <c r="M6" s="2"/>
      <c r="N6" s="2"/>
      <c r="O6" s="2"/>
      <c r="P6" s="2"/>
      <c r="Q6" s="2"/>
      <c r="R6" s="2"/>
      <c r="S6" s="2"/>
      <c r="T6" s="2"/>
      <c r="U6" s="2"/>
      <c r="V6" s="2"/>
      <c r="W6" s="2"/>
      <c r="X6" s="2"/>
      <c r="Y6" s="3"/>
      <c r="Z6" s="343" t="s">
        <v>21</v>
      </c>
      <c r="AA6" s="344"/>
      <c r="AB6" s="344"/>
      <c r="AC6" s="344"/>
      <c r="AD6" s="344"/>
      <c r="AE6" s="345"/>
      <c r="AF6" s="345"/>
      <c r="AG6" s="345"/>
      <c r="AH6" s="345"/>
      <c r="AI6" s="346"/>
      <c r="AJ6" s="2"/>
      <c r="BA6" t="s">
        <v>743</v>
      </c>
    </row>
    <row r="7" spans="1:53" ht="16.5" customHeight="1" thickBot="1">
      <c r="A7" s="2"/>
      <c r="B7" s="2"/>
      <c r="C7" s="2"/>
      <c r="D7" s="2"/>
      <c r="E7" s="2"/>
      <c r="F7" s="2"/>
      <c r="G7" s="2"/>
      <c r="H7" s="2"/>
      <c r="I7" s="2"/>
      <c r="J7" s="2"/>
      <c r="K7" s="2"/>
      <c r="L7" s="2"/>
      <c r="M7" s="2"/>
      <c r="N7" s="2"/>
      <c r="O7" s="2"/>
      <c r="P7" s="2"/>
      <c r="Q7" s="2"/>
      <c r="R7" s="2"/>
      <c r="S7" s="2"/>
      <c r="T7" s="2"/>
      <c r="U7" s="2"/>
      <c r="V7" s="2"/>
      <c r="W7" s="2"/>
      <c r="X7" s="2"/>
      <c r="Y7" s="3"/>
      <c r="Z7" s="239"/>
      <c r="AA7" s="239"/>
      <c r="AB7" s="239"/>
      <c r="AC7" s="239"/>
      <c r="AD7" s="239"/>
      <c r="AE7" s="243"/>
      <c r="AF7" s="243"/>
      <c r="AG7" s="243"/>
      <c r="AH7" s="243"/>
      <c r="AJ7" s="3"/>
      <c r="BA7" t="s">
        <v>744</v>
      </c>
    </row>
    <row r="8" spans="1:53" ht="16.5" customHeight="1">
      <c r="A8" s="2"/>
      <c r="B8" s="347">
        <v>1.01</v>
      </c>
      <c r="C8" s="349" t="s">
        <v>76</v>
      </c>
      <c r="D8" s="349"/>
      <c r="E8" s="349"/>
      <c r="F8" s="349"/>
      <c r="G8" s="349"/>
      <c r="H8" s="349"/>
      <c r="I8" s="349"/>
      <c r="J8" s="350"/>
      <c r="K8" s="351"/>
      <c r="L8" s="352"/>
      <c r="M8" s="352"/>
      <c r="N8" s="352"/>
      <c r="O8" s="352"/>
      <c r="P8" s="352"/>
      <c r="Q8" s="352"/>
      <c r="R8" s="352"/>
      <c r="S8" s="352"/>
      <c r="T8" s="352"/>
      <c r="U8" s="352"/>
      <c r="V8" s="352"/>
      <c r="W8" s="352"/>
      <c r="X8" s="352"/>
      <c r="Y8" s="352"/>
      <c r="Z8" s="352"/>
      <c r="AA8" s="352"/>
      <c r="AB8" s="352"/>
      <c r="AC8" s="352"/>
      <c r="AD8" s="352"/>
      <c r="AE8" s="352"/>
      <c r="AF8" s="352"/>
      <c r="AG8" s="352"/>
      <c r="AH8" s="352"/>
      <c r="AI8" s="353"/>
      <c r="AJ8" s="2"/>
      <c r="BA8" t="s">
        <v>745</v>
      </c>
    </row>
    <row r="9" spans="1:53" ht="16.5" customHeight="1">
      <c r="A9" s="2"/>
      <c r="B9" s="348"/>
      <c r="C9" s="354" t="s">
        <v>77</v>
      </c>
      <c r="D9" s="354"/>
      <c r="E9" s="354"/>
      <c r="F9" s="354"/>
      <c r="G9" s="354"/>
      <c r="H9" s="354"/>
      <c r="I9" s="354"/>
      <c r="J9" s="355"/>
      <c r="K9" s="356"/>
      <c r="L9" s="357"/>
      <c r="M9" s="357"/>
      <c r="N9" s="357"/>
      <c r="O9" s="357"/>
      <c r="P9" s="357"/>
      <c r="Q9" s="357"/>
      <c r="R9" s="357"/>
      <c r="S9" s="357"/>
      <c r="T9" s="357"/>
      <c r="U9" s="357"/>
      <c r="V9" s="357"/>
      <c r="W9" s="357"/>
      <c r="X9" s="357"/>
      <c r="Y9" s="357"/>
      <c r="Z9" s="357"/>
      <c r="AA9" s="357"/>
      <c r="AB9" s="357"/>
      <c r="AC9" s="357"/>
      <c r="AD9" s="357"/>
      <c r="AE9" s="357"/>
      <c r="AF9" s="357"/>
      <c r="AG9" s="357"/>
      <c r="AH9" s="357"/>
      <c r="AI9" s="358"/>
      <c r="AJ9" s="2"/>
      <c r="BA9" t="s">
        <v>746</v>
      </c>
    </row>
    <row r="10" spans="1:53" ht="16.5" customHeight="1">
      <c r="A10" s="2"/>
      <c r="B10" s="377">
        <v>1.02</v>
      </c>
      <c r="C10" s="361" t="s">
        <v>78</v>
      </c>
      <c r="D10" s="362"/>
      <c r="E10" s="362"/>
      <c r="F10" s="362"/>
      <c r="G10" s="362"/>
      <c r="H10" s="362"/>
      <c r="I10" s="362"/>
      <c r="J10" s="363"/>
      <c r="K10" s="379"/>
      <c r="L10" s="380"/>
      <c r="M10" s="380"/>
      <c r="N10" s="380"/>
      <c r="O10" s="380"/>
      <c r="P10" s="380"/>
      <c r="Q10" s="381"/>
      <c r="R10" s="382">
        <v>1.04</v>
      </c>
      <c r="S10" s="384" t="s">
        <v>79</v>
      </c>
      <c r="T10" s="385"/>
      <c r="U10" s="385"/>
      <c r="V10" s="385"/>
      <c r="W10" s="386"/>
      <c r="X10" s="379"/>
      <c r="Y10" s="380"/>
      <c r="Z10" s="380"/>
      <c r="AA10" s="380"/>
      <c r="AB10" s="380"/>
      <c r="AC10" s="380"/>
      <c r="AD10" s="380"/>
      <c r="AE10" s="380"/>
      <c r="AF10" s="380"/>
      <c r="AG10" s="380"/>
      <c r="AH10" s="380"/>
      <c r="AI10" s="387"/>
      <c r="AJ10" s="2"/>
      <c r="BA10" t="s">
        <v>747</v>
      </c>
    </row>
    <row r="11" spans="1:53" ht="16.5" customHeight="1">
      <c r="A11" s="2"/>
      <c r="B11" s="378"/>
      <c r="C11" s="388" t="s">
        <v>80</v>
      </c>
      <c r="D11" s="389"/>
      <c r="E11" s="389"/>
      <c r="F11" s="389"/>
      <c r="G11" s="389"/>
      <c r="H11" s="389"/>
      <c r="I11" s="389"/>
      <c r="J11" s="390"/>
      <c r="K11" s="391"/>
      <c r="L11" s="392"/>
      <c r="M11" s="392"/>
      <c r="N11" s="392"/>
      <c r="O11" s="392"/>
      <c r="P11" s="392"/>
      <c r="Q11" s="393"/>
      <c r="R11" s="383"/>
      <c r="S11" s="388" t="s">
        <v>81</v>
      </c>
      <c r="T11" s="389"/>
      <c r="U11" s="389"/>
      <c r="V11" s="389"/>
      <c r="W11" s="390"/>
      <c r="X11" s="392"/>
      <c r="Y11" s="392"/>
      <c r="Z11" s="392"/>
      <c r="AA11" s="392"/>
      <c r="AB11" s="392"/>
      <c r="AC11" s="392"/>
      <c r="AD11" s="392"/>
      <c r="AE11" s="392"/>
      <c r="AF11" s="392"/>
      <c r="AG11" s="392"/>
      <c r="AH11" s="392"/>
      <c r="AI11" s="394"/>
      <c r="AJ11" s="2"/>
      <c r="BA11" t="s">
        <v>748</v>
      </c>
    </row>
    <row r="12" spans="1:53" ht="16.5" customHeight="1">
      <c r="A12" s="2"/>
      <c r="B12" s="359">
        <v>1.03</v>
      </c>
      <c r="C12" s="361" t="s">
        <v>113</v>
      </c>
      <c r="D12" s="362"/>
      <c r="E12" s="362"/>
      <c r="F12" s="362"/>
      <c r="G12" s="362"/>
      <c r="H12" s="362"/>
      <c r="I12" s="362"/>
      <c r="J12" s="363"/>
      <c r="K12" s="367"/>
      <c r="L12" s="368"/>
      <c r="M12" s="368"/>
      <c r="N12" s="368"/>
      <c r="O12" s="368"/>
      <c r="P12" s="368"/>
      <c r="Q12" s="369"/>
      <c r="R12" s="373">
        <v>1.05</v>
      </c>
      <c r="S12" s="361" t="s">
        <v>114</v>
      </c>
      <c r="T12" s="362"/>
      <c r="U12" s="362"/>
      <c r="V12" s="362"/>
      <c r="W12" s="362"/>
      <c r="X12" s="367"/>
      <c r="Y12" s="368"/>
      <c r="Z12" s="368"/>
      <c r="AA12" s="368"/>
      <c r="AB12" s="368"/>
      <c r="AC12" s="368"/>
      <c r="AD12" s="368"/>
      <c r="AE12" s="368"/>
      <c r="AF12" s="368"/>
      <c r="AG12" s="368"/>
      <c r="AH12" s="368"/>
      <c r="AI12" s="375"/>
      <c r="AJ12" s="2"/>
      <c r="BA12" t="s">
        <v>749</v>
      </c>
    </row>
    <row r="13" spans="1:53" ht="16.5" customHeight="1" thickBot="1">
      <c r="A13" s="2"/>
      <c r="B13" s="360"/>
      <c r="C13" s="364"/>
      <c r="D13" s="365"/>
      <c r="E13" s="365"/>
      <c r="F13" s="365"/>
      <c r="G13" s="365"/>
      <c r="H13" s="365"/>
      <c r="I13" s="365"/>
      <c r="J13" s="366"/>
      <c r="K13" s="370"/>
      <c r="L13" s="371"/>
      <c r="M13" s="371"/>
      <c r="N13" s="371"/>
      <c r="O13" s="371"/>
      <c r="P13" s="371"/>
      <c r="Q13" s="372"/>
      <c r="R13" s="374"/>
      <c r="S13" s="364"/>
      <c r="T13" s="365"/>
      <c r="U13" s="365"/>
      <c r="V13" s="365"/>
      <c r="W13" s="365"/>
      <c r="X13" s="370"/>
      <c r="Y13" s="371"/>
      <c r="Z13" s="371"/>
      <c r="AA13" s="371"/>
      <c r="AB13" s="371"/>
      <c r="AC13" s="371"/>
      <c r="AD13" s="371"/>
      <c r="AE13" s="371"/>
      <c r="AF13" s="371"/>
      <c r="AG13" s="371"/>
      <c r="AH13" s="371"/>
      <c r="AI13" s="376"/>
      <c r="AJ13" s="2"/>
      <c r="BA13" t="s">
        <v>750</v>
      </c>
    </row>
    <row r="14" spans="1:53" ht="16.5" customHeight="1" thickBot="1">
      <c r="A14" s="2"/>
      <c r="B14" s="95"/>
      <c r="C14" s="96"/>
      <c r="D14" s="96"/>
      <c r="E14" s="96"/>
      <c r="F14" s="96"/>
      <c r="G14" s="96"/>
      <c r="H14" s="2"/>
      <c r="I14" s="2"/>
      <c r="J14" s="2"/>
      <c r="K14" s="2"/>
      <c r="L14" s="2"/>
      <c r="M14" s="2"/>
      <c r="N14" s="2"/>
      <c r="O14" s="2"/>
      <c r="P14" s="2"/>
      <c r="Q14" s="2"/>
      <c r="R14" s="2"/>
      <c r="S14" s="2"/>
      <c r="T14" s="2"/>
      <c r="U14" s="2"/>
      <c r="V14" s="2"/>
      <c r="W14" s="2"/>
      <c r="X14" s="2"/>
      <c r="Y14" s="95"/>
      <c r="Z14" s="96"/>
      <c r="AA14" s="96"/>
      <c r="AB14" s="96"/>
      <c r="AC14" s="96"/>
      <c r="AD14" s="96"/>
      <c r="AE14" s="97"/>
      <c r="AF14" s="97"/>
      <c r="AG14" s="97"/>
      <c r="AH14" s="97"/>
      <c r="AI14" s="97"/>
      <c r="AJ14" s="2"/>
      <c r="BA14" t="s">
        <v>751</v>
      </c>
    </row>
    <row r="15" spans="1:53" ht="16.5" customHeight="1">
      <c r="A15" s="2"/>
      <c r="B15" s="347">
        <v>1.06</v>
      </c>
      <c r="C15" s="403" t="s">
        <v>6</v>
      </c>
      <c r="D15" s="404"/>
      <c r="E15" s="404"/>
      <c r="F15" s="404"/>
      <c r="G15" s="404"/>
      <c r="H15" s="404"/>
      <c r="I15" s="404"/>
      <c r="J15" s="405"/>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7"/>
      <c r="AJ15" s="2"/>
      <c r="BA15" t="s">
        <v>752</v>
      </c>
    </row>
    <row r="16" spans="1:53" ht="16.5" customHeight="1">
      <c r="A16" s="2"/>
      <c r="B16" s="348"/>
      <c r="C16" s="388"/>
      <c r="D16" s="389"/>
      <c r="E16" s="389"/>
      <c r="F16" s="389"/>
      <c r="G16" s="389"/>
      <c r="H16" s="389"/>
      <c r="I16" s="389"/>
      <c r="J16" s="390"/>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9"/>
      <c r="AJ16" s="2"/>
      <c r="BA16" t="s">
        <v>753</v>
      </c>
    </row>
    <row r="17" spans="1:53" ht="16.5" customHeight="1">
      <c r="A17" s="2"/>
      <c r="B17" s="410">
        <v>1.07</v>
      </c>
      <c r="C17" s="361" t="s">
        <v>738</v>
      </c>
      <c r="D17" s="362"/>
      <c r="E17" s="362"/>
      <c r="F17" s="362"/>
      <c r="G17" s="362"/>
      <c r="H17" s="362"/>
      <c r="I17" s="362"/>
      <c r="J17" s="363"/>
      <c r="K17" s="379"/>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7"/>
      <c r="AJ17" s="2"/>
      <c r="BA17" t="s">
        <v>754</v>
      </c>
    </row>
    <row r="18" spans="1:53" ht="16.5" customHeight="1">
      <c r="A18" s="2"/>
      <c r="B18" s="348"/>
      <c r="C18" s="388" t="s">
        <v>7</v>
      </c>
      <c r="D18" s="389"/>
      <c r="E18" s="389"/>
      <c r="F18" s="389"/>
      <c r="G18" s="389"/>
      <c r="H18" s="389"/>
      <c r="I18" s="389"/>
      <c r="J18" s="390"/>
      <c r="K18" s="411"/>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3"/>
      <c r="AJ18" s="2"/>
      <c r="BA18" t="s">
        <v>755</v>
      </c>
    </row>
    <row r="19" spans="1:53" ht="16.5" customHeight="1">
      <c r="A19" s="2"/>
      <c r="B19" s="395">
        <v>1.08</v>
      </c>
      <c r="C19" s="361" t="s">
        <v>164</v>
      </c>
      <c r="D19" s="362"/>
      <c r="E19" s="362"/>
      <c r="F19" s="362"/>
      <c r="G19" s="362"/>
      <c r="H19" s="362"/>
      <c r="I19" s="362"/>
      <c r="J19" s="363"/>
      <c r="K19" s="367"/>
      <c r="L19" s="368"/>
      <c r="M19" s="368"/>
      <c r="N19" s="368"/>
      <c r="O19" s="368"/>
      <c r="P19" s="368"/>
      <c r="Q19" s="368"/>
      <c r="R19" s="368"/>
      <c r="S19" s="368"/>
      <c r="T19" s="368"/>
      <c r="U19" s="368"/>
      <c r="V19" s="368"/>
      <c r="W19" s="369"/>
      <c r="X19" s="373" t="s">
        <v>165</v>
      </c>
      <c r="Y19" s="397" t="s">
        <v>115</v>
      </c>
      <c r="Z19" s="398"/>
      <c r="AA19" s="398"/>
      <c r="AB19" s="398"/>
      <c r="AC19" s="399"/>
      <c r="AD19" s="379"/>
      <c r="AE19" s="380"/>
      <c r="AF19" s="380"/>
      <c r="AG19" s="380"/>
      <c r="AH19" s="380"/>
      <c r="AI19" s="387"/>
      <c r="AJ19" s="2"/>
      <c r="BA19" t="s">
        <v>756</v>
      </c>
    </row>
    <row r="20" spans="1:53" ht="16.5" customHeight="1">
      <c r="A20" s="2"/>
      <c r="B20" s="348"/>
      <c r="C20" s="388"/>
      <c r="D20" s="389"/>
      <c r="E20" s="389"/>
      <c r="F20" s="389"/>
      <c r="G20" s="389"/>
      <c r="H20" s="389"/>
      <c r="I20" s="389"/>
      <c r="J20" s="390"/>
      <c r="K20" s="391"/>
      <c r="L20" s="392"/>
      <c r="M20" s="392"/>
      <c r="N20" s="392"/>
      <c r="O20" s="392"/>
      <c r="P20" s="392"/>
      <c r="Q20" s="392"/>
      <c r="R20" s="392"/>
      <c r="S20" s="392"/>
      <c r="T20" s="392"/>
      <c r="U20" s="392"/>
      <c r="V20" s="392"/>
      <c r="W20" s="393"/>
      <c r="X20" s="396"/>
      <c r="Y20" s="400"/>
      <c r="Z20" s="401"/>
      <c r="AA20" s="401"/>
      <c r="AB20" s="401"/>
      <c r="AC20" s="402"/>
      <c r="AD20" s="391"/>
      <c r="AE20" s="392"/>
      <c r="AF20" s="392"/>
      <c r="AG20" s="392"/>
      <c r="AH20" s="392"/>
      <c r="AI20" s="394"/>
      <c r="AJ20" s="2"/>
      <c r="BA20" t="s">
        <v>757</v>
      </c>
    </row>
    <row r="21" spans="1:53" ht="16.5" customHeight="1">
      <c r="A21" s="2"/>
      <c r="B21" s="395">
        <v>1.0900000000000001</v>
      </c>
      <c r="C21" s="361" t="s">
        <v>161</v>
      </c>
      <c r="D21" s="362"/>
      <c r="E21" s="362"/>
      <c r="F21" s="362"/>
      <c r="G21" s="362"/>
      <c r="H21" s="362"/>
      <c r="I21" s="362"/>
      <c r="J21" s="363"/>
      <c r="K21" s="356"/>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8"/>
      <c r="AJ21" s="2"/>
      <c r="BA21" t="s">
        <v>758</v>
      </c>
    </row>
    <row r="22" spans="1:53" ht="16.5" customHeight="1">
      <c r="A22" s="2"/>
      <c r="B22" s="348"/>
      <c r="C22" s="388"/>
      <c r="D22" s="389"/>
      <c r="E22" s="389"/>
      <c r="F22" s="389"/>
      <c r="G22" s="389"/>
      <c r="H22" s="389"/>
      <c r="I22" s="389"/>
      <c r="J22" s="390"/>
      <c r="K22" s="391"/>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4"/>
      <c r="BA22" t="s">
        <v>759</v>
      </c>
    </row>
    <row r="23" spans="1:53" ht="16.5" customHeight="1">
      <c r="A23" s="2"/>
      <c r="B23" s="414">
        <v>1.1000000000000001</v>
      </c>
      <c r="C23" s="361" t="s">
        <v>904</v>
      </c>
      <c r="D23" s="362"/>
      <c r="E23" s="362"/>
      <c r="F23" s="362"/>
      <c r="G23" s="362"/>
      <c r="H23" s="362"/>
      <c r="I23" s="362"/>
      <c r="J23" s="363"/>
      <c r="K23" s="356"/>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8"/>
      <c r="BA23" t="s">
        <v>760</v>
      </c>
    </row>
    <row r="24" spans="1:53" ht="16.5" customHeight="1">
      <c r="A24" s="2"/>
      <c r="B24" s="415"/>
      <c r="C24" s="388"/>
      <c r="D24" s="389"/>
      <c r="E24" s="389"/>
      <c r="F24" s="389"/>
      <c r="G24" s="389"/>
      <c r="H24" s="389"/>
      <c r="I24" s="389"/>
      <c r="J24" s="390"/>
      <c r="K24" s="391"/>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4"/>
      <c r="AJ24" s="2"/>
      <c r="BA24" t="s">
        <v>761</v>
      </c>
    </row>
    <row r="25" spans="1:53" ht="16.5" customHeight="1">
      <c r="A25" s="2"/>
      <c r="B25" s="414">
        <v>1.1100000000000001</v>
      </c>
      <c r="C25" s="416" t="s">
        <v>116</v>
      </c>
      <c r="D25" s="417"/>
      <c r="E25" s="417"/>
      <c r="F25" s="417"/>
      <c r="G25" s="417"/>
      <c r="H25" s="417"/>
      <c r="I25" s="417"/>
      <c r="J25" s="418"/>
      <c r="K25" s="419"/>
      <c r="L25" s="420"/>
      <c r="M25" s="420"/>
      <c r="N25" s="420"/>
      <c r="O25" s="420"/>
      <c r="P25" s="420"/>
      <c r="Q25" s="420"/>
      <c r="R25" s="420"/>
      <c r="S25" s="420"/>
      <c r="T25" s="420"/>
      <c r="U25" s="420"/>
      <c r="V25" s="420"/>
      <c r="W25" s="420"/>
      <c r="X25" s="421" t="s">
        <v>166</v>
      </c>
      <c r="Y25" s="423" t="s">
        <v>117</v>
      </c>
      <c r="Z25" s="424"/>
      <c r="AA25" s="424"/>
      <c r="AB25" s="424"/>
      <c r="AC25" s="425"/>
      <c r="AD25" s="429"/>
      <c r="AE25" s="429"/>
      <c r="AF25" s="429"/>
      <c r="AG25" s="429"/>
      <c r="AH25" s="429"/>
      <c r="AI25" s="430"/>
      <c r="AJ25" s="2"/>
      <c r="BA25" t="s">
        <v>762</v>
      </c>
    </row>
    <row r="26" spans="1:53" ht="16.5" customHeight="1">
      <c r="A26" s="2"/>
      <c r="B26" s="415"/>
      <c r="C26" s="388"/>
      <c r="D26" s="389"/>
      <c r="E26" s="389"/>
      <c r="F26" s="389"/>
      <c r="G26" s="389"/>
      <c r="H26" s="389"/>
      <c r="I26" s="389"/>
      <c r="J26" s="390"/>
      <c r="K26" s="433"/>
      <c r="L26" s="431"/>
      <c r="M26" s="431"/>
      <c r="N26" s="431"/>
      <c r="O26" s="431"/>
      <c r="P26" s="431"/>
      <c r="Q26" s="431"/>
      <c r="R26" s="431"/>
      <c r="S26" s="431"/>
      <c r="T26" s="431"/>
      <c r="U26" s="431"/>
      <c r="V26" s="431"/>
      <c r="W26" s="431"/>
      <c r="X26" s="422"/>
      <c r="Y26" s="426"/>
      <c r="Z26" s="427"/>
      <c r="AA26" s="427"/>
      <c r="AB26" s="427"/>
      <c r="AC26" s="428"/>
      <c r="AD26" s="431"/>
      <c r="AE26" s="431"/>
      <c r="AF26" s="431"/>
      <c r="AG26" s="431"/>
      <c r="AH26" s="431"/>
      <c r="AI26" s="432"/>
      <c r="AJ26" s="2"/>
      <c r="BA26" t="s">
        <v>763</v>
      </c>
    </row>
    <row r="27" spans="1:53" ht="16.5" customHeight="1">
      <c r="A27" s="2"/>
      <c r="B27" s="441">
        <v>1.1200000000000001</v>
      </c>
      <c r="C27" s="416" t="s">
        <v>118</v>
      </c>
      <c r="D27" s="417"/>
      <c r="E27" s="417"/>
      <c r="F27" s="417"/>
      <c r="G27" s="417"/>
      <c r="H27" s="417"/>
      <c r="I27" s="417"/>
      <c r="J27" s="418"/>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8"/>
      <c r="AJ27" s="2"/>
      <c r="BA27" t="s">
        <v>764</v>
      </c>
    </row>
    <row r="28" spans="1:53" ht="16.5" customHeight="1" thickBot="1">
      <c r="A28" s="2"/>
      <c r="B28" s="442"/>
      <c r="C28" s="364"/>
      <c r="D28" s="365"/>
      <c r="E28" s="365"/>
      <c r="F28" s="365"/>
      <c r="G28" s="365"/>
      <c r="H28" s="365"/>
      <c r="I28" s="365"/>
      <c r="J28" s="366"/>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6"/>
      <c r="AJ28" s="2"/>
      <c r="BA28" t="s">
        <v>765</v>
      </c>
    </row>
    <row r="29" spans="1:53" ht="16.5" customHeight="1" thickBot="1">
      <c r="A29" s="2"/>
      <c r="B29" s="95"/>
      <c r="C29" s="96"/>
      <c r="D29" s="96"/>
      <c r="E29" s="96"/>
      <c r="F29" s="96"/>
      <c r="G29" s="96"/>
      <c r="H29" s="2"/>
      <c r="I29" s="2"/>
      <c r="J29" s="2"/>
      <c r="K29" s="2"/>
      <c r="L29" s="2"/>
      <c r="M29" s="2"/>
      <c r="N29" s="2"/>
      <c r="O29" s="2"/>
      <c r="P29" s="2"/>
      <c r="Q29" s="2"/>
      <c r="R29" s="2"/>
      <c r="S29" s="2"/>
      <c r="T29" s="2"/>
      <c r="U29" s="2"/>
      <c r="V29" s="2"/>
      <c r="W29" s="2"/>
      <c r="X29" s="2"/>
      <c r="Y29" s="95"/>
      <c r="Z29" s="96"/>
      <c r="AA29" s="96"/>
      <c r="AB29" s="96"/>
      <c r="AC29" s="96"/>
      <c r="AD29" s="96"/>
      <c r="AE29" s="2"/>
      <c r="AF29" s="2"/>
      <c r="AG29" s="2"/>
      <c r="AH29" s="2"/>
      <c r="AI29" s="2"/>
      <c r="AJ29" s="2"/>
    </row>
    <row r="30" spans="1:53" ht="16.5" customHeight="1">
      <c r="A30" s="2"/>
      <c r="B30" s="443">
        <v>1.1299999999999999</v>
      </c>
      <c r="C30" s="403" t="s">
        <v>83</v>
      </c>
      <c r="D30" s="404"/>
      <c r="E30" s="404"/>
      <c r="F30" s="404"/>
      <c r="G30" s="404"/>
      <c r="H30" s="404"/>
      <c r="I30" s="404"/>
      <c r="J30" s="405"/>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5"/>
      <c r="AJ30" s="2"/>
    </row>
    <row r="31" spans="1:53" ht="16.5" customHeight="1">
      <c r="A31" s="2"/>
      <c r="B31" s="378"/>
      <c r="C31" s="388"/>
      <c r="D31" s="389"/>
      <c r="E31" s="389"/>
      <c r="F31" s="389"/>
      <c r="G31" s="389"/>
      <c r="H31" s="389"/>
      <c r="I31" s="389"/>
      <c r="J31" s="390"/>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8"/>
      <c r="AJ31" s="2"/>
    </row>
    <row r="32" spans="1:53" ht="16.5" customHeight="1">
      <c r="A32" s="2"/>
      <c r="B32" s="434">
        <v>1.1399999999999999</v>
      </c>
      <c r="C32" s="361" t="s">
        <v>84</v>
      </c>
      <c r="D32" s="362"/>
      <c r="E32" s="362"/>
      <c r="F32" s="362"/>
      <c r="G32" s="362"/>
      <c r="H32" s="362"/>
      <c r="I32" s="362"/>
      <c r="J32" s="363"/>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6"/>
    </row>
    <row r="33" spans="1:36" ht="16.5" customHeight="1">
      <c r="A33" s="2"/>
      <c r="B33" s="378"/>
      <c r="C33" s="388"/>
      <c r="D33" s="389"/>
      <c r="E33" s="389"/>
      <c r="F33" s="389"/>
      <c r="G33" s="389"/>
      <c r="H33" s="389"/>
      <c r="I33" s="389"/>
      <c r="J33" s="390"/>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8"/>
    </row>
    <row r="34" spans="1:36" ht="16.5" customHeight="1">
      <c r="A34" s="2"/>
      <c r="B34" s="377">
        <v>1.1499999999999999</v>
      </c>
      <c r="C34" s="416" t="s">
        <v>85</v>
      </c>
      <c r="D34" s="417"/>
      <c r="E34" s="417"/>
      <c r="F34" s="417"/>
      <c r="G34" s="417"/>
      <c r="H34" s="417"/>
      <c r="I34" s="417"/>
      <c r="J34" s="418"/>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40"/>
    </row>
    <row r="35" spans="1:36" ht="16.5" customHeight="1">
      <c r="A35" s="2"/>
      <c r="B35" s="377"/>
      <c r="C35" s="416"/>
      <c r="D35" s="417"/>
      <c r="E35" s="417"/>
      <c r="F35" s="417"/>
      <c r="G35" s="417"/>
      <c r="H35" s="417"/>
      <c r="I35" s="417"/>
      <c r="J35" s="418"/>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40"/>
    </row>
    <row r="36" spans="1:36" ht="16.5" customHeight="1">
      <c r="A36" s="2"/>
      <c r="B36" s="395">
        <v>1.1599999999999999</v>
      </c>
      <c r="C36" s="384" t="s">
        <v>78</v>
      </c>
      <c r="D36" s="385"/>
      <c r="E36" s="385"/>
      <c r="F36" s="385"/>
      <c r="G36" s="385"/>
      <c r="H36" s="385"/>
      <c r="I36" s="385"/>
      <c r="J36" s="386"/>
      <c r="K36" s="462"/>
      <c r="L36" s="463"/>
      <c r="M36" s="463"/>
      <c r="N36" s="463"/>
      <c r="O36" s="463"/>
      <c r="P36" s="463"/>
      <c r="Q36" s="464"/>
      <c r="R36" s="373">
        <v>1.17</v>
      </c>
      <c r="S36" s="465" t="s">
        <v>79</v>
      </c>
      <c r="T36" s="466"/>
      <c r="U36" s="466"/>
      <c r="V36" s="466"/>
      <c r="W36" s="467"/>
      <c r="X36" s="462"/>
      <c r="Y36" s="463"/>
      <c r="Z36" s="463"/>
      <c r="AA36" s="463"/>
      <c r="AB36" s="463"/>
      <c r="AC36" s="463"/>
      <c r="AD36" s="463"/>
      <c r="AE36" s="463"/>
      <c r="AF36" s="463"/>
      <c r="AG36" s="463"/>
      <c r="AH36" s="463"/>
      <c r="AI36" s="468"/>
    </row>
    <row r="37" spans="1:36" ht="16.5" customHeight="1" thickBot="1">
      <c r="A37" s="2"/>
      <c r="B37" s="461"/>
      <c r="C37" s="364" t="s">
        <v>80</v>
      </c>
      <c r="D37" s="365"/>
      <c r="E37" s="365"/>
      <c r="F37" s="365"/>
      <c r="G37" s="365"/>
      <c r="H37" s="365"/>
      <c r="I37" s="365"/>
      <c r="J37" s="366"/>
      <c r="K37" s="469"/>
      <c r="L37" s="470"/>
      <c r="M37" s="470"/>
      <c r="N37" s="470"/>
      <c r="O37" s="470"/>
      <c r="P37" s="470"/>
      <c r="Q37" s="471"/>
      <c r="R37" s="374"/>
      <c r="S37" s="472" t="s">
        <v>81</v>
      </c>
      <c r="T37" s="473"/>
      <c r="U37" s="473"/>
      <c r="V37" s="473"/>
      <c r="W37" s="474"/>
      <c r="X37" s="470"/>
      <c r="Y37" s="470"/>
      <c r="Z37" s="470"/>
      <c r="AA37" s="470"/>
      <c r="AB37" s="470"/>
      <c r="AC37" s="470"/>
      <c r="AD37" s="470"/>
      <c r="AE37" s="470"/>
      <c r="AF37" s="470"/>
      <c r="AG37" s="470"/>
      <c r="AH37" s="470"/>
      <c r="AI37" s="475"/>
    </row>
    <row r="38" spans="1:36" ht="16.5" customHeight="1" thickBot="1">
      <c r="A38" s="2"/>
      <c r="B38" s="95"/>
      <c r="C38" s="98"/>
      <c r="D38" s="98"/>
      <c r="E38" s="98"/>
      <c r="F38" s="98"/>
      <c r="G38" s="98"/>
      <c r="H38" s="2"/>
      <c r="I38" s="2"/>
      <c r="J38" s="2"/>
      <c r="K38" s="2"/>
      <c r="L38" s="2"/>
      <c r="M38" s="2"/>
      <c r="N38" s="2"/>
      <c r="O38" s="2"/>
      <c r="P38" s="2"/>
      <c r="Q38" s="2"/>
      <c r="R38" s="2"/>
      <c r="S38" s="2"/>
      <c r="T38" s="2"/>
      <c r="U38" s="2"/>
      <c r="V38" s="2"/>
      <c r="W38" s="2"/>
      <c r="X38" s="2"/>
      <c r="Y38" s="95"/>
      <c r="Z38" s="98"/>
      <c r="AA38" s="98"/>
      <c r="AB38" s="98"/>
      <c r="AC38" s="98"/>
      <c r="AD38" s="98"/>
      <c r="AE38" s="2"/>
      <c r="AF38" s="2"/>
      <c r="AG38" s="2"/>
      <c r="AH38" s="2"/>
      <c r="AI38" s="2"/>
    </row>
    <row r="39" spans="1:36" ht="16.5" customHeight="1">
      <c r="A39" s="2"/>
      <c r="B39" s="446"/>
      <c r="C39" s="448" t="s">
        <v>86</v>
      </c>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9"/>
    </row>
    <row r="40" spans="1:36" ht="16.5" customHeight="1">
      <c r="A40" s="2"/>
      <c r="B40" s="447"/>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1"/>
    </row>
    <row r="41" spans="1:36" ht="16.5" customHeight="1">
      <c r="A41" s="2"/>
      <c r="B41" s="410">
        <v>1.18</v>
      </c>
      <c r="C41" s="361" t="s">
        <v>87</v>
      </c>
      <c r="D41" s="362"/>
      <c r="E41" s="362"/>
      <c r="F41" s="362"/>
      <c r="G41" s="362"/>
      <c r="H41" s="362"/>
      <c r="I41" s="362"/>
      <c r="J41" s="363"/>
      <c r="K41" s="452"/>
      <c r="L41" s="452"/>
      <c r="M41" s="452"/>
      <c r="N41" s="452"/>
      <c r="O41" s="452"/>
      <c r="P41" s="452"/>
      <c r="Q41" s="453"/>
      <c r="R41" s="421">
        <v>1.2</v>
      </c>
      <c r="S41" s="361" t="s">
        <v>88</v>
      </c>
      <c r="T41" s="362"/>
      <c r="U41" s="362"/>
      <c r="V41" s="362"/>
      <c r="W41" s="362"/>
      <c r="X41" s="362"/>
      <c r="Y41" s="362"/>
      <c r="Z41" s="363"/>
      <c r="AA41" s="456"/>
      <c r="AB41" s="452"/>
      <c r="AC41" s="452"/>
      <c r="AD41" s="452"/>
      <c r="AE41" s="452"/>
      <c r="AF41" s="452"/>
      <c r="AG41" s="452"/>
      <c r="AH41" s="452"/>
      <c r="AI41" s="457"/>
    </row>
    <row r="42" spans="1:36" ht="16.5" customHeight="1">
      <c r="A42" s="2"/>
      <c r="B42" s="410"/>
      <c r="C42" s="388"/>
      <c r="D42" s="389"/>
      <c r="E42" s="389"/>
      <c r="F42" s="389"/>
      <c r="G42" s="389"/>
      <c r="H42" s="389"/>
      <c r="I42" s="389"/>
      <c r="J42" s="390"/>
      <c r="K42" s="454"/>
      <c r="L42" s="454"/>
      <c r="M42" s="454"/>
      <c r="N42" s="454"/>
      <c r="O42" s="454"/>
      <c r="P42" s="454"/>
      <c r="Q42" s="455"/>
      <c r="R42" s="422"/>
      <c r="S42" s="416"/>
      <c r="T42" s="417"/>
      <c r="U42" s="417"/>
      <c r="V42" s="417"/>
      <c r="W42" s="417"/>
      <c r="X42" s="417"/>
      <c r="Y42" s="417"/>
      <c r="Z42" s="418"/>
      <c r="AA42" s="458"/>
      <c r="AB42" s="459"/>
      <c r="AC42" s="459"/>
      <c r="AD42" s="459"/>
      <c r="AE42" s="459"/>
      <c r="AF42" s="459"/>
      <c r="AG42" s="459"/>
      <c r="AH42" s="459"/>
      <c r="AI42" s="460"/>
    </row>
    <row r="43" spans="1:36" ht="16.5" customHeight="1">
      <c r="A43" s="2"/>
      <c r="B43" s="395">
        <v>1.19</v>
      </c>
      <c r="C43" s="362" t="s">
        <v>21</v>
      </c>
      <c r="D43" s="362"/>
      <c r="E43" s="362"/>
      <c r="F43" s="362"/>
      <c r="G43" s="362"/>
      <c r="H43" s="362"/>
      <c r="I43" s="362"/>
      <c r="J43" s="363"/>
      <c r="K43" s="452"/>
      <c r="L43" s="452"/>
      <c r="M43" s="452"/>
      <c r="N43" s="452"/>
      <c r="O43" s="452"/>
      <c r="P43" s="452"/>
      <c r="Q43" s="453"/>
      <c r="R43" s="495">
        <v>1.21</v>
      </c>
      <c r="S43" s="361" t="s">
        <v>89</v>
      </c>
      <c r="T43" s="362"/>
      <c r="U43" s="362"/>
      <c r="V43" s="362"/>
      <c r="W43" s="362"/>
      <c r="X43" s="362"/>
      <c r="Y43" s="362"/>
      <c r="Z43" s="363"/>
      <c r="AA43" s="452"/>
      <c r="AB43" s="452"/>
      <c r="AC43" s="452"/>
      <c r="AD43" s="452"/>
      <c r="AE43" s="452"/>
      <c r="AF43" s="452"/>
      <c r="AG43" s="452"/>
      <c r="AH43" s="452"/>
      <c r="AI43" s="457"/>
    </row>
    <row r="44" spans="1:36" ht="16.5" customHeight="1" thickBot="1">
      <c r="A44" s="2"/>
      <c r="B44" s="461"/>
      <c r="C44" s="365"/>
      <c r="D44" s="365"/>
      <c r="E44" s="365"/>
      <c r="F44" s="365"/>
      <c r="G44" s="365"/>
      <c r="H44" s="365"/>
      <c r="I44" s="365"/>
      <c r="J44" s="366"/>
      <c r="K44" s="470"/>
      <c r="L44" s="470"/>
      <c r="M44" s="470"/>
      <c r="N44" s="470"/>
      <c r="O44" s="470"/>
      <c r="P44" s="470"/>
      <c r="Q44" s="471"/>
      <c r="R44" s="496"/>
      <c r="S44" s="364"/>
      <c r="T44" s="365"/>
      <c r="U44" s="365"/>
      <c r="V44" s="365"/>
      <c r="W44" s="365"/>
      <c r="X44" s="365"/>
      <c r="Y44" s="365"/>
      <c r="Z44" s="366"/>
      <c r="AA44" s="470"/>
      <c r="AB44" s="470"/>
      <c r="AC44" s="470"/>
      <c r="AD44" s="470"/>
      <c r="AE44" s="470"/>
      <c r="AF44" s="470"/>
      <c r="AG44" s="470"/>
      <c r="AH44" s="470"/>
      <c r="AI44" s="475"/>
    </row>
    <row r="45" spans="1:36" ht="16.5" customHeight="1" thickBot="1">
      <c r="A45" s="2"/>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row>
    <row r="46" spans="1:36" ht="16.5" customHeight="1">
      <c r="A46" s="2"/>
      <c r="B46" s="476"/>
      <c r="C46" s="477" t="s">
        <v>90</v>
      </c>
      <c r="D46" s="477"/>
      <c r="E46" s="477"/>
      <c r="F46" s="477"/>
      <c r="G46" s="477"/>
      <c r="H46" s="477"/>
      <c r="I46" s="477"/>
      <c r="J46" s="478"/>
      <c r="K46" s="483" t="s">
        <v>162</v>
      </c>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5"/>
      <c r="AJ46" s="2"/>
    </row>
    <row r="47" spans="1:36" ht="16.5" customHeight="1">
      <c r="A47" s="2"/>
      <c r="B47" s="414"/>
      <c r="C47" s="479"/>
      <c r="D47" s="479"/>
      <c r="E47" s="479"/>
      <c r="F47" s="479"/>
      <c r="G47" s="479"/>
      <c r="H47" s="479"/>
      <c r="I47" s="479"/>
      <c r="J47" s="480"/>
      <c r="K47" s="486"/>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8"/>
      <c r="AJ47" s="2"/>
    </row>
    <row r="48" spans="1:36" ht="16.5" customHeight="1">
      <c r="A48" s="2"/>
      <c r="B48" s="414"/>
      <c r="C48" s="479"/>
      <c r="D48" s="479"/>
      <c r="E48" s="479"/>
      <c r="F48" s="479"/>
      <c r="G48" s="479"/>
      <c r="H48" s="479"/>
      <c r="I48" s="479"/>
      <c r="J48" s="480"/>
      <c r="K48" s="489" t="s">
        <v>163</v>
      </c>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1"/>
      <c r="AJ48" s="2"/>
    </row>
    <row r="49" spans="1:36" ht="16.5" customHeight="1" thickBot="1">
      <c r="A49" s="2"/>
      <c r="B49" s="442"/>
      <c r="C49" s="481"/>
      <c r="D49" s="481"/>
      <c r="E49" s="481"/>
      <c r="F49" s="481"/>
      <c r="G49" s="481"/>
      <c r="H49" s="481"/>
      <c r="I49" s="481"/>
      <c r="J49" s="482"/>
      <c r="K49" s="492"/>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4"/>
      <c r="AJ49" s="2"/>
    </row>
    <row r="50" spans="1:36" ht="16.5" customHeight="1">
      <c r="A50" s="2"/>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2"/>
    </row>
    <row r="51" spans="1:36" ht="16.5" customHeight="1" thickBot="1">
      <c r="B51" s="2"/>
      <c r="C51" s="2"/>
      <c r="D51" s="2"/>
      <c r="E51" s="2"/>
      <c r="F51" s="2"/>
      <c r="G51" s="2"/>
      <c r="H51" s="2"/>
      <c r="I51" s="2"/>
      <c r="J51" s="2"/>
      <c r="K51" s="2"/>
      <c r="L51" s="2"/>
      <c r="M51" s="2"/>
      <c r="N51" s="2"/>
      <c r="O51" s="2"/>
      <c r="P51" s="2"/>
      <c r="Q51" s="2"/>
      <c r="R51" s="2"/>
      <c r="S51" s="2"/>
      <c r="T51" s="2"/>
      <c r="U51" s="2"/>
      <c r="V51" s="2"/>
      <c r="W51" s="2"/>
      <c r="X51" s="57"/>
      <c r="Y51" s="57"/>
      <c r="Z51" s="57"/>
      <c r="AA51" s="57"/>
      <c r="AB51" s="57"/>
      <c r="AC51" s="57"/>
      <c r="AD51" s="57"/>
      <c r="AE51" s="57"/>
      <c r="AF51" s="57"/>
      <c r="AG51" s="57"/>
      <c r="AH51" s="57"/>
      <c r="AI51" s="57"/>
      <c r="AJ51" s="2"/>
    </row>
    <row r="52" spans="1:36" ht="16.5" customHeight="1">
      <c r="B52" s="59"/>
      <c r="C52" s="497" t="s">
        <v>889</v>
      </c>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8"/>
      <c r="AJ52" s="2"/>
    </row>
    <row r="53" spans="1:36" ht="16.5" customHeight="1" thickBot="1">
      <c r="B53" s="499">
        <v>1.22</v>
      </c>
      <c r="C53" s="501" t="s">
        <v>890</v>
      </c>
      <c r="D53" s="502"/>
      <c r="E53" s="502"/>
      <c r="F53" s="502"/>
      <c r="G53" s="503"/>
      <c r="H53" s="507"/>
      <c r="I53" s="508"/>
      <c r="J53" s="508"/>
      <c r="K53" s="508"/>
      <c r="L53" s="508"/>
      <c r="M53" s="508"/>
      <c r="N53" s="508"/>
      <c r="O53" s="508"/>
      <c r="P53" s="508"/>
      <c r="Q53" s="508"/>
      <c r="R53" s="509"/>
      <c r="S53" s="513">
        <v>1.29</v>
      </c>
      <c r="T53" s="501" t="s">
        <v>91</v>
      </c>
      <c r="U53" s="502"/>
      <c r="V53" s="502"/>
      <c r="W53" s="502"/>
      <c r="X53" s="503"/>
      <c r="Y53" s="515"/>
      <c r="Z53" s="508"/>
      <c r="AA53" s="508"/>
      <c r="AB53" s="508"/>
      <c r="AC53" s="508"/>
      <c r="AD53" s="508"/>
      <c r="AE53" s="508"/>
      <c r="AF53" s="508"/>
      <c r="AG53" s="508"/>
      <c r="AH53" s="508"/>
      <c r="AI53" s="508"/>
      <c r="AJ53" s="2"/>
    </row>
    <row r="54" spans="1:36" ht="16.5" customHeight="1">
      <c r="B54" s="500"/>
      <c r="C54" s="504"/>
      <c r="D54" s="505"/>
      <c r="E54" s="505"/>
      <c r="F54" s="505"/>
      <c r="G54" s="506"/>
      <c r="H54" s="510"/>
      <c r="I54" s="511"/>
      <c r="J54" s="511"/>
      <c r="K54" s="511"/>
      <c r="L54" s="511"/>
      <c r="M54" s="511"/>
      <c r="N54" s="511"/>
      <c r="O54" s="511"/>
      <c r="P54" s="511"/>
      <c r="Q54" s="511"/>
      <c r="R54" s="512"/>
      <c r="S54" s="514"/>
      <c r="T54" s="504"/>
      <c r="U54" s="505"/>
      <c r="V54" s="505"/>
      <c r="W54" s="505"/>
      <c r="X54" s="506"/>
      <c r="Y54" s="516"/>
      <c r="Z54" s="511"/>
      <c r="AA54" s="511"/>
      <c r="AB54" s="511"/>
      <c r="AC54" s="511"/>
      <c r="AD54" s="511"/>
      <c r="AE54" s="511"/>
      <c r="AF54" s="511"/>
      <c r="AG54" s="511"/>
      <c r="AH54" s="511"/>
      <c r="AI54" s="511"/>
      <c r="AJ54" s="2"/>
    </row>
    <row r="55" spans="1:36" ht="16.5" customHeight="1" thickBot="1">
      <c r="B55" s="519">
        <v>1.23</v>
      </c>
      <c r="C55" s="501" t="s">
        <v>92</v>
      </c>
      <c r="D55" s="502"/>
      <c r="E55" s="502"/>
      <c r="F55" s="502"/>
      <c r="G55" s="503"/>
      <c r="H55" s="521"/>
      <c r="I55" s="522"/>
      <c r="J55" s="522"/>
      <c r="K55" s="522"/>
      <c r="L55" s="522"/>
      <c r="M55" s="522"/>
      <c r="N55" s="522"/>
      <c r="O55" s="522"/>
      <c r="P55" s="522"/>
      <c r="Q55" s="522"/>
      <c r="R55" s="523"/>
      <c r="S55" s="517">
        <v>1.3</v>
      </c>
      <c r="T55" s="501" t="s">
        <v>93</v>
      </c>
      <c r="U55" s="502"/>
      <c r="V55" s="502"/>
      <c r="W55" s="502"/>
      <c r="X55" s="503"/>
      <c r="Y55" s="515"/>
      <c r="Z55" s="508"/>
      <c r="AA55" s="508"/>
      <c r="AB55" s="508"/>
      <c r="AC55" s="508"/>
      <c r="AD55" s="508"/>
      <c r="AE55" s="508"/>
      <c r="AF55" s="508"/>
      <c r="AG55" s="508"/>
      <c r="AH55" s="508"/>
      <c r="AI55" s="508"/>
      <c r="AJ55" s="2"/>
    </row>
    <row r="56" spans="1:36" ht="16.5" customHeight="1">
      <c r="B56" s="520"/>
      <c r="C56" s="504"/>
      <c r="D56" s="505"/>
      <c r="E56" s="505"/>
      <c r="F56" s="505"/>
      <c r="G56" s="506"/>
      <c r="H56" s="524"/>
      <c r="I56" s="525"/>
      <c r="J56" s="525"/>
      <c r="K56" s="525"/>
      <c r="L56" s="525"/>
      <c r="M56" s="525"/>
      <c r="N56" s="525"/>
      <c r="O56" s="525"/>
      <c r="P56" s="525"/>
      <c r="Q56" s="525"/>
      <c r="R56" s="526"/>
      <c r="S56" s="518"/>
      <c r="T56" s="504"/>
      <c r="U56" s="505"/>
      <c r="V56" s="505"/>
      <c r="W56" s="505"/>
      <c r="X56" s="506"/>
      <c r="Y56" s="516"/>
      <c r="Z56" s="511"/>
      <c r="AA56" s="511"/>
      <c r="AB56" s="511"/>
      <c r="AC56" s="511"/>
      <c r="AD56" s="511"/>
      <c r="AE56" s="511"/>
      <c r="AF56" s="511"/>
      <c r="AG56" s="511"/>
      <c r="AH56" s="511"/>
      <c r="AI56" s="511"/>
      <c r="AJ56" s="2"/>
    </row>
    <row r="57" spans="1:36" ht="16.5" customHeight="1" thickBot="1">
      <c r="B57" s="499">
        <v>1.24</v>
      </c>
      <c r="C57" s="501" t="s">
        <v>94</v>
      </c>
      <c r="D57" s="502"/>
      <c r="E57" s="502"/>
      <c r="F57" s="502"/>
      <c r="G57" s="503"/>
      <c r="H57" s="507"/>
      <c r="I57" s="508"/>
      <c r="J57" s="508"/>
      <c r="K57" s="508"/>
      <c r="L57" s="508"/>
      <c r="M57" s="508"/>
      <c r="N57" s="508"/>
      <c r="O57" s="508"/>
      <c r="P57" s="508"/>
      <c r="Q57" s="508"/>
      <c r="R57" s="509"/>
      <c r="S57" s="517">
        <v>1.31</v>
      </c>
      <c r="T57" s="501" t="s">
        <v>95</v>
      </c>
      <c r="U57" s="502"/>
      <c r="V57" s="502"/>
      <c r="W57" s="502"/>
      <c r="X57" s="503"/>
      <c r="Y57" s="507"/>
      <c r="Z57" s="508"/>
      <c r="AA57" s="508"/>
      <c r="AB57" s="508"/>
      <c r="AC57" s="508"/>
      <c r="AD57" s="508"/>
      <c r="AE57" s="508"/>
      <c r="AF57" s="508"/>
      <c r="AG57" s="508"/>
      <c r="AH57" s="508"/>
      <c r="AI57" s="508"/>
      <c r="AJ57" s="2"/>
    </row>
    <row r="58" spans="1:36" ht="16.5" customHeight="1">
      <c r="B58" s="500"/>
      <c r="C58" s="504"/>
      <c r="D58" s="505"/>
      <c r="E58" s="505"/>
      <c r="F58" s="505"/>
      <c r="G58" s="506"/>
      <c r="H58" s="510"/>
      <c r="I58" s="511"/>
      <c r="J58" s="511"/>
      <c r="K58" s="511"/>
      <c r="L58" s="511"/>
      <c r="M58" s="511"/>
      <c r="N58" s="511"/>
      <c r="O58" s="511"/>
      <c r="P58" s="511"/>
      <c r="Q58" s="511"/>
      <c r="R58" s="512"/>
      <c r="S58" s="518"/>
      <c r="T58" s="504"/>
      <c r="U58" s="505"/>
      <c r="V58" s="505"/>
      <c r="W58" s="505"/>
      <c r="X58" s="506"/>
      <c r="Y58" s="510"/>
      <c r="Z58" s="511"/>
      <c r="AA58" s="511"/>
      <c r="AB58" s="511"/>
      <c r="AC58" s="511"/>
      <c r="AD58" s="511"/>
      <c r="AE58" s="511"/>
      <c r="AF58" s="511"/>
      <c r="AG58" s="511"/>
      <c r="AH58" s="511"/>
      <c r="AI58" s="511"/>
      <c r="AJ58" s="2"/>
    </row>
    <row r="59" spans="1:36" ht="16.5" customHeight="1" thickBot="1">
      <c r="B59" s="519">
        <v>1.25</v>
      </c>
      <c r="C59" s="501" t="s">
        <v>96</v>
      </c>
      <c r="D59" s="502"/>
      <c r="E59" s="502"/>
      <c r="F59" s="502"/>
      <c r="G59" s="503"/>
      <c r="H59" s="521"/>
      <c r="I59" s="522"/>
      <c r="J59" s="522"/>
      <c r="K59" s="522"/>
      <c r="L59" s="522"/>
      <c r="M59" s="522"/>
      <c r="N59" s="522"/>
      <c r="O59" s="522"/>
      <c r="P59" s="522"/>
      <c r="Q59" s="522"/>
      <c r="R59" s="523"/>
      <c r="S59" s="513">
        <v>1.32</v>
      </c>
      <c r="T59" s="501" t="s">
        <v>97</v>
      </c>
      <c r="U59" s="502"/>
      <c r="V59" s="502"/>
      <c r="W59" s="502"/>
      <c r="X59" s="503"/>
      <c r="Y59" s="376"/>
      <c r="Z59" s="522"/>
      <c r="AA59" s="522"/>
      <c r="AB59" s="522"/>
      <c r="AC59" s="522"/>
      <c r="AD59" s="522"/>
      <c r="AE59" s="522"/>
      <c r="AF59" s="522"/>
      <c r="AG59" s="522"/>
      <c r="AH59" s="522"/>
      <c r="AI59" s="522"/>
      <c r="AJ59" s="2"/>
    </row>
    <row r="60" spans="1:36" ht="16.5" customHeight="1">
      <c r="B60" s="500"/>
      <c r="C60" s="504"/>
      <c r="D60" s="505"/>
      <c r="E60" s="505"/>
      <c r="F60" s="505"/>
      <c r="G60" s="506"/>
      <c r="H60" s="524"/>
      <c r="I60" s="525"/>
      <c r="J60" s="525"/>
      <c r="K60" s="525"/>
      <c r="L60" s="525"/>
      <c r="M60" s="525"/>
      <c r="N60" s="525"/>
      <c r="O60" s="525"/>
      <c r="P60" s="525"/>
      <c r="Q60" s="525"/>
      <c r="R60" s="526"/>
      <c r="S60" s="514"/>
      <c r="T60" s="504"/>
      <c r="U60" s="505"/>
      <c r="V60" s="505"/>
      <c r="W60" s="505"/>
      <c r="X60" s="506"/>
      <c r="Y60" s="516"/>
      <c r="Z60" s="511"/>
      <c r="AA60" s="511"/>
      <c r="AB60" s="511"/>
      <c r="AC60" s="511"/>
      <c r="AD60" s="511"/>
      <c r="AE60" s="511"/>
      <c r="AF60" s="511"/>
      <c r="AG60" s="511"/>
      <c r="AH60" s="511"/>
      <c r="AI60" s="511"/>
      <c r="AJ60" s="2"/>
    </row>
    <row r="61" spans="1:36" ht="16.5" customHeight="1" thickBot="1">
      <c r="B61" s="499">
        <v>1.26</v>
      </c>
      <c r="C61" s="501" t="s">
        <v>98</v>
      </c>
      <c r="D61" s="502"/>
      <c r="E61" s="502"/>
      <c r="F61" s="502"/>
      <c r="G61" s="503"/>
      <c r="H61" s="507"/>
      <c r="I61" s="508"/>
      <c r="J61" s="508"/>
      <c r="K61" s="508"/>
      <c r="L61" s="508"/>
      <c r="M61" s="508"/>
      <c r="N61" s="508"/>
      <c r="O61" s="508"/>
      <c r="P61" s="508"/>
      <c r="Q61" s="508"/>
      <c r="R61" s="509"/>
      <c r="S61" s="513">
        <v>1.33</v>
      </c>
      <c r="T61" s="501" t="s">
        <v>99</v>
      </c>
      <c r="U61" s="502"/>
      <c r="V61" s="502"/>
      <c r="W61" s="502"/>
      <c r="X61" s="503"/>
      <c r="Y61" s="515"/>
      <c r="Z61" s="508"/>
      <c r="AA61" s="508"/>
      <c r="AB61" s="508"/>
      <c r="AC61" s="508"/>
      <c r="AD61" s="508"/>
      <c r="AE61" s="508"/>
      <c r="AF61" s="508"/>
      <c r="AG61" s="508"/>
      <c r="AH61" s="508"/>
      <c r="AI61" s="508"/>
      <c r="AJ61" s="2"/>
    </row>
    <row r="62" spans="1:36" ht="16.5" customHeight="1">
      <c r="B62" s="500"/>
      <c r="C62" s="504"/>
      <c r="D62" s="505"/>
      <c r="E62" s="505"/>
      <c r="F62" s="505"/>
      <c r="G62" s="506"/>
      <c r="H62" s="510"/>
      <c r="I62" s="511"/>
      <c r="J62" s="511"/>
      <c r="K62" s="511"/>
      <c r="L62" s="511"/>
      <c r="M62" s="511"/>
      <c r="N62" s="511"/>
      <c r="O62" s="511"/>
      <c r="P62" s="511"/>
      <c r="Q62" s="511"/>
      <c r="R62" s="512"/>
      <c r="S62" s="514"/>
      <c r="T62" s="504"/>
      <c r="U62" s="505"/>
      <c r="V62" s="505"/>
      <c r="W62" s="505"/>
      <c r="X62" s="506"/>
      <c r="Y62" s="516"/>
      <c r="Z62" s="511"/>
      <c r="AA62" s="511"/>
      <c r="AB62" s="511"/>
      <c r="AC62" s="511"/>
      <c r="AD62" s="511"/>
      <c r="AE62" s="511"/>
      <c r="AF62" s="511"/>
      <c r="AG62" s="511"/>
      <c r="AH62" s="511"/>
      <c r="AI62" s="511"/>
      <c r="AJ62" s="2"/>
    </row>
    <row r="63" spans="1:36" ht="16.5" customHeight="1" thickBot="1">
      <c r="B63" s="519">
        <v>1.27</v>
      </c>
      <c r="C63" s="501" t="s">
        <v>100</v>
      </c>
      <c r="D63" s="502"/>
      <c r="E63" s="502"/>
      <c r="F63" s="502"/>
      <c r="G63" s="503"/>
      <c r="H63" s="521"/>
      <c r="I63" s="522"/>
      <c r="J63" s="522"/>
      <c r="K63" s="522"/>
      <c r="L63" s="522"/>
      <c r="M63" s="522"/>
      <c r="N63" s="522"/>
      <c r="O63" s="522"/>
      <c r="P63" s="522"/>
      <c r="Q63" s="522"/>
      <c r="R63" s="523"/>
      <c r="S63" s="513">
        <v>1.34</v>
      </c>
      <c r="T63" s="501" t="s">
        <v>101</v>
      </c>
      <c r="U63" s="502"/>
      <c r="V63" s="502"/>
      <c r="W63" s="502"/>
      <c r="X63" s="503"/>
      <c r="Y63" s="521"/>
      <c r="Z63" s="522"/>
      <c r="AA63" s="522"/>
      <c r="AB63" s="522"/>
      <c r="AC63" s="522"/>
      <c r="AD63" s="522"/>
      <c r="AE63" s="522"/>
      <c r="AF63" s="522"/>
      <c r="AG63" s="522"/>
      <c r="AH63" s="522"/>
      <c r="AI63" s="522"/>
      <c r="AJ63" s="2"/>
    </row>
    <row r="64" spans="1:36" ht="16.5" customHeight="1">
      <c r="B64" s="500"/>
      <c r="C64" s="504"/>
      <c r="D64" s="505"/>
      <c r="E64" s="505"/>
      <c r="F64" s="505"/>
      <c r="G64" s="506"/>
      <c r="H64" s="510"/>
      <c r="I64" s="511"/>
      <c r="J64" s="511"/>
      <c r="K64" s="511"/>
      <c r="L64" s="511"/>
      <c r="M64" s="511"/>
      <c r="N64" s="511"/>
      <c r="O64" s="511"/>
      <c r="P64" s="511"/>
      <c r="Q64" s="511"/>
      <c r="R64" s="512"/>
      <c r="S64" s="514"/>
      <c r="T64" s="504"/>
      <c r="U64" s="505"/>
      <c r="V64" s="505"/>
      <c r="W64" s="505"/>
      <c r="X64" s="506"/>
      <c r="Y64" s="510"/>
      <c r="Z64" s="511"/>
      <c r="AA64" s="511"/>
      <c r="AB64" s="511"/>
      <c r="AC64" s="511"/>
      <c r="AD64" s="511"/>
      <c r="AE64" s="511"/>
      <c r="AF64" s="511"/>
      <c r="AG64" s="511"/>
      <c r="AH64" s="511"/>
      <c r="AI64" s="511"/>
      <c r="AJ64" s="2"/>
    </row>
    <row r="65" spans="2:36" ht="16.5" customHeight="1" thickBot="1">
      <c r="B65" s="499">
        <v>1.28</v>
      </c>
      <c r="C65" s="501" t="s">
        <v>102</v>
      </c>
      <c r="D65" s="502"/>
      <c r="E65" s="502"/>
      <c r="F65" s="502"/>
      <c r="G65" s="503"/>
      <c r="H65" s="507"/>
      <c r="I65" s="508"/>
      <c r="J65" s="508"/>
      <c r="K65" s="508"/>
      <c r="L65" s="508"/>
      <c r="M65" s="508"/>
      <c r="N65" s="508"/>
      <c r="O65" s="508"/>
      <c r="P65" s="508"/>
      <c r="Q65" s="508"/>
      <c r="R65" s="509"/>
      <c r="S65" s="513">
        <v>1.35</v>
      </c>
      <c r="T65" s="501" t="s">
        <v>103</v>
      </c>
      <c r="U65" s="502"/>
      <c r="V65" s="502"/>
      <c r="W65" s="502"/>
      <c r="X65" s="503"/>
      <c r="Y65" s="507"/>
      <c r="Z65" s="508"/>
      <c r="AA65" s="508"/>
      <c r="AB65" s="508"/>
      <c r="AC65" s="508"/>
      <c r="AD65" s="508"/>
      <c r="AE65" s="508"/>
      <c r="AF65" s="508"/>
      <c r="AG65" s="508"/>
      <c r="AH65" s="508"/>
      <c r="AI65" s="508"/>
      <c r="AJ65" s="2"/>
    </row>
    <row r="66" spans="2:36" ht="16.5" customHeight="1" thickBot="1">
      <c r="B66" s="527"/>
      <c r="C66" s="528"/>
      <c r="D66" s="529"/>
      <c r="E66" s="529"/>
      <c r="F66" s="529"/>
      <c r="G66" s="530"/>
      <c r="H66" s="531"/>
      <c r="I66" s="532"/>
      <c r="J66" s="532"/>
      <c r="K66" s="532"/>
      <c r="L66" s="532"/>
      <c r="M66" s="532"/>
      <c r="N66" s="532"/>
      <c r="O66" s="532"/>
      <c r="P66" s="532"/>
      <c r="Q66" s="532"/>
      <c r="R66" s="533"/>
      <c r="S66" s="534"/>
      <c r="T66" s="528"/>
      <c r="U66" s="529"/>
      <c r="V66" s="529"/>
      <c r="W66" s="529"/>
      <c r="X66" s="530"/>
      <c r="Y66" s="531"/>
      <c r="Z66" s="532"/>
      <c r="AA66" s="532"/>
      <c r="AB66" s="532"/>
      <c r="AC66" s="532"/>
      <c r="AD66" s="532"/>
      <c r="AE66" s="532"/>
      <c r="AF66" s="532"/>
      <c r="AG66" s="532"/>
      <c r="AH66" s="532"/>
      <c r="AI66" s="532"/>
    </row>
    <row r="67" spans="2:36" ht="16.5" customHeight="1" thickBot="1">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2"/>
    </row>
    <row r="68" spans="2:36" ht="16.5" customHeight="1" thickBot="1">
      <c r="B68" s="554">
        <v>1.36</v>
      </c>
      <c r="C68" s="556" t="s">
        <v>104</v>
      </c>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c r="AE68" s="556"/>
      <c r="AF68" s="556"/>
      <c r="AG68" s="556"/>
      <c r="AH68" s="556"/>
      <c r="AI68" s="557"/>
    </row>
    <row r="69" spans="2:36" ht="16.5" customHeight="1" thickBot="1">
      <c r="B69" s="554"/>
      <c r="C69" s="558" t="s">
        <v>105</v>
      </c>
      <c r="D69" s="558"/>
      <c r="E69" s="558"/>
      <c r="F69" s="558"/>
      <c r="G69" s="558"/>
      <c r="H69" s="558"/>
      <c r="I69" s="558"/>
      <c r="J69" s="558"/>
      <c r="K69" s="558"/>
      <c r="L69" s="558"/>
      <c r="M69" s="558"/>
      <c r="N69" s="558"/>
      <c r="O69" s="558"/>
      <c r="P69" s="558"/>
      <c r="Q69" s="558"/>
      <c r="R69" s="558"/>
      <c r="S69" s="558"/>
      <c r="T69" s="558"/>
      <c r="U69" s="558"/>
      <c r="V69" s="558"/>
      <c r="W69" s="558"/>
      <c r="X69" s="558"/>
      <c r="Y69" s="558"/>
      <c r="Z69" s="558"/>
      <c r="AA69" s="558"/>
      <c r="AB69" s="558"/>
      <c r="AC69" s="558"/>
      <c r="AD69" s="558"/>
      <c r="AE69" s="558"/>
      <c r="AF69" s="558"/>
      <c r="AG69" s="558"/>
      <c r="AH69" s="558"/>
      <c r="AI69" s="559"/>
      <c r="AJ69" s="2"/>
    </row>
    <row r="70" spans="2:36" ht="16.5" customHeight="1">
      <c r="B70" s="555"/>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9"/>
      <c r="AJ70" s="2"/>
    </row>
    <row r="71" spans="2:36" ht="16.5" customHeight="1" thickBot="1">
      <c r="B71" s="560"/>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2"/>
      <c r="AJ71" s="2"/>
    </row>
    <row r="72" spans="2:36" ht="16.5" customHeight="1" thickBot="1">
      <c r="B72" s="563"/>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5"/>
      <c r="AJ72" s="2"/>
    </row>
    <row r="73" spans="2:36" ht="16.5" customHeight="1" thickBot="1">
      <c r="B73" s="563"/>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5"/>
      <c r="AJ73" s="2"/>
    </row>
    <row r="74" spans="2:36" ht="16.5" customHeight="1" thickBot="1">
      <c r="B74" s="563"/>
      <c r="C74" s="564"/>
      <c r="D74" s="564"/>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5"/>
      <c r="AJ74" s="2"/>
    </row>
    <row r="75" spans="2:36" ht="16.5" customHeight="1" thickBot="1">
      <c r="B75" s="563"/>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c r="AD75" s="564"/>
      <c r="AE75" s="564"/>
      <c r="AF75" s="564"/>
      <c r="AG75" s="564"/>
      <c r="AH75" s="564"/>
      <c r="AI75" s="565"/>
      <c r="AJ75" s="2"/>
    </row>
    <row r="76" spans="2:36" ht="16.5" customHeight="1" thickBot="1">
      <c r="B76" s="563"/>
      <c r="C76" s="564"/>
      <c r="D76" s="564"/>
      <c r="E76" s="564"/>
      <c r="F76" s="564"/>
      <c r="G76" s="564"/>
      <c r="H76" s="564"/>
      <c r="I76" s="564"/>
      <c r="J76" s="564"/>
      <c r="K76" s="564"/>
      <c r="L76" s="564"/>
      <c r="M76" s="564"/>
      <c r="N76" s="564"/>
      <c r="O76" s="564"/>
      <c r="P76" s="564"/>
      <c r="Q76" s="564"/>
      <c r="R76" s="564"/>
      <c r="S76" s="564"/>
      <c r="T76" s="564"/>
      <c r="U76" s="564"/>
      <c r="V76" s="564"/>
      <c r="W76" s="564"/>
      <c r="X76" s="564"/>
      <c r="Y76" s="564"/>
      <c r="Z76" s="564"/>
      <c r="AA76" s="564"/>
      <c r="AB76" s="564"/>
      <c r="AC76" s="564"/>
      <c r="AD76" s="564"/>
      <c r="AE76" s="564"/>
      <c r="AF76" s="564"/>
      <c r="AG76" s="564"/>
      <c r="AH76" s="564"/>
      <c r="AI76" s="565"/>
      <c r="AJ76" s="2"/>
    </row>
    <row r="77" spans="2:36" ht="16.5" customHeight="1" thickBot="1">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2"/>
    </row>
    <row r="78" spans="2:36" ht="16.5" customHeight="1" thickBot="1">
      <c r="B78" s="554">
        <v>1.37</v>
      </c>
      <c r="C78" s="537" t="s">
        <v>106</v>
      </c>
      <c r="D78" s="538"/>
      <c r="E78" s="538"/>
      <c r="F78" s="538"/>
      <c r="G78" s="538"/>
      <c r="H78" s="538"/>
      <c r="I78" s="538"/>
      <c r="J78" s="538"/>
      <c r="K78" s="538"/>
      <c r="L78" s="538"/>
      <c r="M78" s="538"/>
      <c r="N78" s="538"/>
      <c r="O78" s="538"/>
      <c r="P78" s="538"/>
      <c r="Q78" s="538"/>
      <c r="R78" s="538"/>
      <c r="S78" s="538"/>
      <c r="T78" s="538"/>
      <c r="U78" s="538"/>
      <c r="V78" s="538"/>
      <c r="W78" s="538"/>
      <c r="X78" s="538"/>
      <c r="Y78" s="538"/>
      <c r="Z78" s="538"/>
      <c r="AA78" s="538"/>
      <c r="AB78" s="538"/>
      <c r="AC78" s="538"/>
      <c r="AD78" s="538"/>
      <c r="AE78" s="538"/>
      <c r="AF78" s="538"/>
      <c r="AG78" s="538"/>
      <c r="AH78" s="538"/>
      <c r="AI78" s="538"/>
    </row>
    <row r="79" spans="2:36" ht="16.5" customHeight="1" thickBot="1">
      <c r="B79" s="554"/>
      <c r="C79" s="559" t="s">
        <v>107</v>
      </c>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row>
    <row r="80" spans="2:36" ht="16.5" customHeight="1">
      <c r="B80" s="555"/>
      <c r="C80" s="566"/>
      <c r="D80" s="544"/>
      <c r="E80" s="544"/>
      <c r="F80" s="544"/>
      <c r="G80" s="544"/>
      <c r="H80" s="544"/>
      <c r="I80" s="544"/>
      <c r="J80" s="544"/>
      <c r="K80" s="544"/>
      <c r="L80" s="544"/>
      <c r="M80" s="544"/>
      <c r="N80" s="544"/>
      <c r="O80" s="544"/>
      <c r="P80" s="544"/>
      <c r="Q80" s="544"/>
      <c r="R80" s="544"/>
      <c r="S80" s="544"/>
      <c r="T80" s="544"/>
      <c r="U80" s="544"/>
      <c r="V80" s="544"/>
      <c r="W80" s="544"/>
      <c r="X80" s="544"/>
      <c r="Y80" s="544"/>
      <c r="Z80" s="544"/>
      <c r="AA80" s="544"/>
      <c r="AB80" s="544"/>
      <c r="AC80" s="544"/>
      <c r="AD80" s="544"/>
      <c r="AE80" s="544"/>
      <c r="AF80" s="544"/>
      <c r="AG80" s="544"/>
      <c r="AH80" s="544"/>
      <c r="AI80" s="544"/>
    </row>
    <row r="81" spans="2:36" ht="16.5" customHeight="1" thickBot="1">
      <c r="B81" s="535"/>
      <c r="C81" s="535"/>
      <c r="D81" s="535"/>
      <c r="E81" s="535"/>
      <c r="F81" s="535"/>
      <c r="G81" s="535"/>
      <c r="H81" s="535"/>
      <c r="I81" s="535"/>
      <c r="J81" s="535"/>
      <c r="K81" s="535"/>
      <c r="L81" s="535"/>
      <c r="M81" s="535"/>
      <c r="N81" s="535"/>
      <c r="O81" s="535"/>
      <c r="P81" s="535"/>
      <c r="Q81" s="535"/>
      <c r="R81" s="535"/>
      <c r="S81" s="535"/>
      <c r="T81" s="535"/>
      <c r="U81" s="535"/>
      <c r="V81" s="535"/>
      <c r="W81" s="535"/>
      <c r="X81" s="535"/>
      <c r="Y81" s="535"/>
      <c r="Z81" s="535"/>
      <c r="AA81" s="535"/>
      <c r="AB81" s="535"/>
      <c r="AC81" s="535"/>
      <c r="AD81" s="535"/>
      <c r="AE81" s="535"/>
      <c r="AF81" s="535"/>
      <c r="AG81" s="535"/>
      <c r="AH81" s="535"/>
      <c r="AI81" s="535"/>
    </row>
    <row r="82" spans="2:36" ht="16.5" customHeight="1" thickBot="1">
      <c r="B82" s="536"/>
      <c r="C82" s="536"/>
      <c r="D82" s="536"/>
      <c r="E82" s="536"/>
      <c r="F82" s="536"/>
      <c r="G82" s="536"/>
      <c r="H82" s="536"/>
      <c r="I82" s="536"/>
      <c r="J82" s="536"/>
      <c r="K82" s="536"/>
      <c r="L82" s="536"/>
      <c r="M82" s="536"/>
      <c r="N82" s="536"/>
      <c r="O82" s="536"/>
      <c r="P82" s="536"/>
      <c r="Q82" s="536"/>
      <c r="R82" s="536"/>
      <c r="S82" s="536"/>
      <c r="T82" s="536"/>
      <c r="U82" s="536"/>
      <c r="V82" s="536"/>
      <c r="W82" s="536"/>
      <c r="X82" s="536"/>
      <c r="Y82" s="536"/>
      <c r="Z82" s="536"/>
      <c r="AA82" s="536"/>
      <c r="AB82" s="536"/>
      <c r="AC82" s="536"/>
      <c r="AD82" s="536"/>
      <c r="AE82" s="536"/>
      <c r="AF82" s="536"/>
      <c r="AG82" s="536"/>
      <c r="AH82" s="536"/>
      <c r="AI82" s="536"/>
    </row>
    <row r="83" spans="2:36" ht="16.5" customHeight="1" thickBot="1">
      <c r="B83" s="536"/>
      <c r="C83" s="536"/>
      <c r="D83" s="536"/>
      <c r="E83" s="536"/>
      <c r="F83" s="536"/>
      <c r="G83" s="536"/>
      <c r="H83" s="536"/>
      <c r="I83" s="536"/>
      <c r="J83" s="536"/>
      <c r="K83" s="536"/>
      <c r="L83" s="536"/>
      <c r="M83" s="536"/>
      <c r="N83" s="536"/>
      <c r="O83" s="536"/>
      <c r="P83" s="536"/>
      <c r="Q83" s="536"/>
      <c r="R83" s="536"/>
      <c r="S83" s="536"/>
      <c r="T83" s="536"/>
      <c r="U83" s="536"/>
      <c r="V83" s="536"/>
      <c r="W83" s="536"/>
      <c r="X83" s="536"/>
      <c r="Y83" s="536"/>
      <c r="Z83" s="536"/>
      <c r="AA83" s="536"/>
      <c r="AB83" s="536"/>
      <c r="AC83" s="536"/>
      <c r="AD83" s="536"/>
      <c r="AE83" s="536"/>
      <c r="AF83" s="536"/>
      <c r="AG83" s="536"/>
      <c r="AH83" s="536"/>
      <c r="AI83" s="536"/>
    </row>
    <row r="84" spans="2:36" ht="16.5" customHeight="1" thickBot="1">
      <c r="B84" s="536"/>
      <c r="C84" s="536"/>
      <c r="D84" s="536"/>
      <c r="E84" s="536"/>
      <c r="F84" s="536"/>
      <c r="G84" s="536"/>
      <c r="H84" s="536"/>
      <c r="I84" s="536"/>
      <c r="J84" s="536"/>
      <c r="K84" s="536"/>
      <c r="L84" s="536"/>
      <c r="M84" s="536"/>
      <c r="N84" s="536"/>
      <c r="O84" s="536"/>
      <c r="P84" s="536"/>
      <c r="Q84" s="536"/>
      <c r="R84" s="536"/>
      <c r="S84" s="536"/>
      <c r="T84" s="536"/>
      <c r="U84" s="536"/>
      <c r="V84" s="536"/>
      <c r="W84" s="536"/>
      <c r="X84" s="536"/>
      <c r="Y84" s="536"/>
      <c r="Z84" s="536"/>
      <c r="AA84" s="536"/>
      <c r="AB84" s="536"/>
      <c r="AC84" s="536"/>
      <c r="AD84" s="536"/>
      <c r="AE84" s="536"/>
      <c r="AF84" s="536"/>
      <c r="AG84" s="536"/>
      <c r="AH84" s="536"/>
      <c r="AI84" s="536"/>
    </row>
    <row r="85" spans="2:36" ht="16.5" customHeight="1" thickBot="1">
      <c r="B85" s="536"/>
      <c r="C85" s="536"/>
      <c r="D85" s="536"/>
      <c r="E85" s="536"/>
      <c r="F85" s="536"/>
      <c r="G85" s="536"/>
      <c r="H85" s="536"/>
      <c r="I85" s="536"/>
      <c r="J85" s="536"/>
      <c r="K85" s="536"/>
      <c r="L85" s="536"/>
      <c r="M85" s="536"/>
      <c r="N85" s="536"/>
      <c r="O85" s="536"/>
      <c r="P85" s="536"/>
      <c r="Q85" s="536"/>
      <c r="R85" s="536"/>
      <c r="S85" s="536"/>
      <c r="T85" s="536"/>
      <c r="U85" s="536"/>
      <c r="V85" s="536"/>
      <c r="W85" s="536"/>
      <c r="X85" s="536"/>
      <c r="Y85" s="536"/>
      <c r="Z85" s="536"/>
      <c r="AA85" s="536"/>
      <c r="AB85" s="536"/>
      <c r="AC85" s="536"/>
      <c r="AD85" s="536"/>
      <c r="AE85" s="536"/>
      <c r="AF85" s="536"/>
      <c r="AG85" s="536"/>
      <c r="AH85" s="536"/>
      <c r="AI85" s="536"/>
    </row>
    <row r="86" spans="2:36" ht="16.5" customHeight="1" thickBot="1">
      <c r="B86" s="536"/>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6"/>
      <c r="AA86" s="536"/>
      <c r="AB86" s="536"/>
      <c r="AC86" s="536"/>
      <c r="AD86" s="536"/>
      <c r="AE86" s="536"/>
      <c r="AF86" s="536"/>
      <c r="AG86" s="536"/>
      <c r="AH86" s="536"/>
      <c r="AI86" s="536"/>
    </row>
    <row r="87" spans="2:36" ht="16.5" customHeight="1" thickBot="1">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2"/>
    </row>
    <row r="88" spans="2:36" ht="16.5" customHeight="1" thickBot="1">
      <c r="B88" s="527">
        <v>1.38</v>
      </c>
      <c r="C88" s="537" t="s">
        <v>108</v>
      </c>
      <c r="D88" s="538"/>
      <c r="E88" s="538"/>
      <c r="F88" s="538"/>
      <c r="G88" s="538"/>
      <c r="H88" s="538"/>
      <c r="I88" s="538"/>
      <c r="J88" s="538"/>
      <c r="K88" s="538"/>
      <c r="L88" s="538"/>
      <c r="M88" s="538"/>
      <c r="N88" s="538"/>
      <c r="O88" s="538"/>
      <c r="P88" s="538"/>
      <c r="Q88" s="538"/>
      <c r="R88" s="538"/>
      <c r="S88" s="538"/>
      <c r="T88" s="538"/>
      <c r="U88" s="538"/>
      <c r="V88" s="538"/>
      <c r="W88" s="538"/>
      <c r="X88" s="538"/>
      <c r="Y88" s="538"/>
      <c r="Z88" s="538"/>
      <c r="AA88" s="538"/>
      <c r="AB88" s="538"/>
      <c r="AC88" s="538"/>
      <c r="AD88" s="538"/>
      <c r="AE88" s="538"/>
      <c r="AF88" s="538"/>
      <c r="AG88" s="538"/>
      <c r="AH88" s="538"/>
      <c r="AI88" s="538"/>
    </row>
    <row r="89" spans="2:36" ht="16.5" customHeight="1" thickBot="1">
      <c r="B89" s="527"/>
      <c r="C89" s="539" t="s">
        <v>109</v>
      </c>
      <c r="D89" s="540"/>
      <c r="E89" s="540"/>
      <c r="F89" s="540"/>
      <c r="G89" s="540"/>
      <c r="H89" s="540"/>
      <c r="I89" s="540"/>
      <c r="J89" s="540"/>
      <c r="K89" s="540"/>
      <c r="L89" s="540"/>
      <c r="M89" s="540"/>
      <c r="N89" s="540"/>
      <c r="O89" s="540"/>
      <c r="P89" s="540"/>
      <c r="Q89" s="540"/>
      <c r="R89" s="540"/>
      <c r="S89" s="540"/>
      <c r="T89" s="540"/>
      <c r="U89" s="540"/>
      <c r="V89" s="540"/>
      <c r="W89" s="540"/>
      <c r="X89" s="540"/>
      <c r="Y89" s="540"/>
      <c r="Z89" s="540"/>
      <c r="AA89" s="540"/>
      <c r="AB89" s="540"/>
      <c r="AC89" s="540"/>
      <c r="AD89" s="540"/>
      <c r="AE89" s="540"/>
      <c r="AF89" s="540"/>
      <c r="AG89" s="540"/>
      <c r="AH89" s="540"/>
      <c r="AI89" s="540"/>
    </row>
    <row r="90" spans="2:36" ht="16.5" customHeight="1" thickBot="1">
      <c r="B90" s="527"/>
      <c r="C90" s="541"/>
      <c r="D90" s="542"/>
      <c r="E90" s="542"/>
      <c r="F90" s="542"/>
      <c r="G90" s="542"/>
      <c r="H90" s="542"/>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row>
    <row r="91" spans="2:36" ht="16.5" customHeight="1">
      <c r="B91" s="500"/>
      <c r="C91" s="543"/>
      <c r="D91" s="544"/>
      <c r="E91" s="544"/>
      <c r="F91" s="544"/>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row>
    <row r="92" spans="2:36" ht="16.5" customHeight="1">
      <c r="B92" s="545"/>
      <c r="C92" s="546"/>
      <c r="D92" s="546"/>
      <c r="E92" s="546"/>
      <c r="F92" s="546"/>
      <c r="G92" s="546"/>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546"/>
      <c r="AI92" s="547"/>
    </row>
    <row r="93" spans="2:36" ht="16.5" customHeight="1">
      <c r="B93" s="548"/>
      <c r="C93" s="549"/>
      <c r="D93" s="549"/>
      <c r="E93" s="549"/>
      <c r="F93" s="549"/>
      <c r="G93" s="549"/>
      <c r="H93" s="549"/>
      <c r="I93" s="549"/>
      <c r="J93" s="549"/>
      <c r="K93" s="549"/>
      <c r="L93" s="549"/>
      <c r="M93" s="549"/>
      <c r="N93" s="549"/>
      <c r="O93" s="549"/>
      <c r="P93" s="549"/>
      <c r="Q93" s="549"/>
      <c r="R93" s="549"/>
      <c r="S93" s="549"/>
      <c r="T93" s="549"/>
      <c r="U93" s="549"/>
      <c r="V93" s="549"/>
      <c r="W93" s="549"/>
      <c r="X93" s="549"/>
      <c r="Y93" s="549"/>
      <c r="Z93" s="549"/>
      <c r="AA93" s="549"/>
      <c r="AB93" s="549"/>
      <c r="AC93" s="549"/>
      <c r="AD93" s="549"/>
      <c r="AE93" s="549"/>
      <c r="AF93" s="549"/>
      <c r="AG93" s="549"/>
      <c r="AH93" s="549"/>
      <c r="AI93" s="550"/>
      <c r="AJ93" s="2"/>
    </row>
    <row r="94" spans="2:36" ht="16.5" customHeight="1">
      <c r="B94" s="548"/>
      <c r="C94" s="549"/>
      <c r="D94" s="549"/>
      <c r="E94" s="549"/>
      <c r="F94" s="549"/>
      <c r="G94" s="549"/>
      <c r="H94" s="549"/>
      <c r="I94" s="549"/>
      <c r="J94" s="549"/>
      <c r="K94" s="549"/>
      <c r="L94" s="549"/>
      <c r="M94" s="549"/>
      <c r="N94" s="549"/>
      <c r="O94" s="549"/>
      <c r="P94" s="549"/>
      <c r="Q94" s="549"/>
      <c r="R94" s="549"/>
      <c r="S94" s="549"/>
      <c r="T94" s="549"/>
      <c r="U94" s="549"/>
      <c r="V94" s="549"/>
      <c r="W94" s="549"/>
      <c r="X94" s="549"/>
      <c r="Y94" s="549"/>
      <c r="Z94" s="549"/>
      <c r="AA94" s="549"/>
      <c r="AB94" s="549"/>
      <c r="AC94" s="549"/>
      <c r="AD94" s="549"/>
      <c r="AE94" s="549"/>
      <c r="AF94" s="549"/>
      <c r="AG94" s="549"/>
      <c r="AH94" s="549"/>
      <c r="AI94" s="550"/>
      <c r="AJ94" s="2"/>
    </row>
    <row r="95" spans="2:36" ht="16.5" customHeight="1">
      <c r="B95" s="548"/>
      <c r="C95" s="549"/>
      <c r="D95" s="549"/>
      <c r="E95" s="549"/>
      <c r="F95" s="549"/>
      <c r="G95" s="549"/>
      <c r="H95" s="549"/>
      <c r="I95" s="549"/>
      <c r="J95" s="549"/>
      <c r="K95" s="549"/>
      <c r="L95" s="549"/>
      <c r="M95" s="549"/>
      <c r="N95" s="549"/>
      <c r="O95" s="549"/>
      <c r="P95" s="549"/>
      <c r="Q95" s="549"/>
      <c r="R95" s="549"/>
      <c r="S95" s="549"/>
      <c r="T95" s="549"/>
      <c r="U95" s="549"/>
      <c r="V95" s="549"/>
      <c r="W95" s="549"/>
      <c r="X95" s="549"/>
      <c r="Y95" s="549"/>
      <c r="Z95" s="549"/>
      <c r="AA95" s="549"/>
      <c r="AB95" s="549"/>
      <c r="AC95" s="549"/>
      <c r="AD95" s="549"/>
      <c r="AE95" s="549"/>
      <c r="AF95" s="549"/>
      <c r="AG95" s="549"/>
      <c r="AH95" s="549"/>
      <c r="AI95" s="550"/>
      <c r="AJ95" s="2"/>
    </row>
    <row r="96" spans="2:36" ht="16.5" customHeight="1">
      <c r="B96" s="548"/>
      <c r="C96" s="549"/>
      <c r="D96" s="549"/>
      <c r="E96" s="549"/>
      <c r="F96" s="549"/>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50"/>
      <c r="AJ96" s="2"/>
    </row>
    <row r="97" spans="1:36" ht="16.5" customHeight="1" thickBot="1">
      <c r="B97" s="551"/>
      <c r="C97" s="552"/>
      <c r="D97" s="552"/>
      <c r="E97" s="552"/>
      <c r="F97" s="552"/>
      <c r="G97" s="552"/>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552"/>
      <c r="AF97" s="552"/>
      <c r="AG97" s="552"/>
      <c r="AH97" s="552"/>
      <c r="AI97" s="553"/>
      <c r="AJ97" s="2"/>
    </row>
    <row r="98" spans="1:36" ht="16.5" customHeight="1" thickBot="1">
      <c r="A98" s="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3"/>
      <c r="Z98" s="103"/>
      <c r="AA98" s="103"/>
      <c r="AB98" s="103"/>
      <c r="AC98" s="103"/>
      <c r="AD98" s="103"/>
      <c r="AE98" s="103"/>
      <c r="AF98" s="103"/>
      <c r="AG98" s="103"/>
      <c r="AH98" s="103"/>
      <c r="AI98" s="103"/>
    </row>
    <row r="99" spans="1:36" ht="16.5" customHeight="1" thickBot="1">
      <c r="A99" s="2"/>
      <c r="B99" s="279" t="s">
        <v>888</v>
      </c>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1"/>
    </row>
    <row r="100" spans="1:36" ht="16.5" customHeight="1" thickBot="1">
      <c r="A100" s="2"/>
      <c r="B100" s="291" t="s">
        <v>833</v>
      </c>
      <c r="C100" s="292"/>
      <c r="D100" s="292"/>
      <c r="E100" s="292"/>
      <c r="F100" s="292"/>
      <c r="G100" s="292"/>
      <c r="H100" s="293"/>
      <c r="I100" s="336"/>
      <c r="J100" s="336"/>
      <c r="K100" s="336"/>
      <c r="L100" s="336"/>
      <c r="M100" s="336"/>
      <c r="N100" s="336"/>
      <c r="O100" s="336"/>
      <c r="P100" s="336"/>
      <c r="Q100" s="336"/>
      <c r="R100" s="336"/>
      <c r="S100" s="336"/>
      <c r="T100" s="336"/>
      <c r="U100" s="336"/>
      <c r="V100" s="336"/>
      <c r="W100" s="336"/>
      <c r="X100" s="336"/>
      <c r="Y100" s="336"/>
      <c r="Z100" s="336"/>
      <c r="AA100" s="336"/>
      <c r="AB100" s="336"/>
      <c r="AC100" s="336"/>
      <c r="AD100" s="336"/>
      <c r="AE100" s="336"/>
      <c r="AF100" s="336"/>
      <c r="AG100" s="336"/>
      <c r="AH100" s="336"/>
      <c r="AI100" s="337"/>
    </row>
    <row r="101" spans="1:36" ht="16.5" customHeight="1" thickBot="1">
      <c r="A101" s="2"/>
      <c r="B101" s="291" t="s">
        <v>834</v>
      </c>
      <c r="C101" s="292"/>
      <c r="D101" s="292"/>
      <c r="E101" s="292"/>
      <c r="F101" s="292"/>
      <c r="G101" s="292"/>
      <c r="H101" s="293"/>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7"/>
    </row>
    <row r="102" spans="1:36" ht="16.5" customHeight="1">
      <c r="A102" s="2"/>
      <c r="B102" s="327"/>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9"/>
    </row>
    <row r="103" spans="1:36" ht="16.5" customHeight="1" thickBot="1">
      <c r="A103" s="2"/>
      <c r="B103" s="330"/>
      <c r="C103" s="331"/>
      <c r="D103" s="331"/>
      <c r="E103" s="331"/>
      <c r="F103" s="331"/>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2"/>
    </row>
    <row r="104" spans="1:36" ht="16.5" customHeight="1" thickBot="1">
      <c r="A104" s="2"/>
      <c r="B104" s="315" t="s">
        <v>836</v>
      </c>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7"/>
    </row>
    <row r="105" spans="1:36" ht="16.5" customHeight="1">
      <c r="A105" s="2"/>
      <c r="B105" s="282" t="s">
        <v>830</v>
      </c>
      <c r="C105" s="283"/>
      <c r="D105" s="283"/>
      <c r="E105" s="284"/>
      <c r="F105" s="283" t="s">
        <v>831</v>
      </c>
      <c r="G105" s="283"/>
      <c r="H105" s="283"/>
      <c r="I105" s="284"/>
      <c r="J105" s="283" t="s">
        <v>832</v>
      </c>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4"/>
    </row>
    <row r="106" spans="1:36" ht="16.5" customHeight="1" thickBot="1">
      <c r="A106" s="2"/>
      <c r="B106" s="285"/>
      <c r="C106" s="286"/>
      <c r="D106" s="286"/>
      <c r="E106" s="287"/>
      <c r="F106" s="286"/>
      <c r="G106" s="286"/>
      <c r="H106" s="286"/>
      <c r="I106" s="287"/>
      <c r="J106" s="286"/>
      <c r="K106" s="286"/>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7"/>
    </row>
    <row r="107" spans="1:36" ht="16.5" customHeight="1" thickBot="1">
      <c r="A107" s="2"/>
      <c r="B107" s="318" t="s">
        <v>835</v>
      </c>
      <c r="C107" s="319"/>
      <c r="D107" s="319"/>
      <c r="E107" s="320"/>
      <c r="F107" s="321">
        <v>20</v>
      </c>
      <c r="G107" s="322"/>
      <c r="H107" s="322"/>
      <c r="I107" s="323"/>
      <c r="J107" s="324" t="s">
        <v>844</v>
      </c>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6"/>
    </row>
    <row r="108" spans="1:36" ht="16.5" customHeight="1" thickBot="1">
      <c r="A108" s="2"/>
      <c r="B108" s="285" t="s">
        <v>837</v>
      </c>
      <c r="C108" s="286"/>
      <c r="D108" s="286"/>
      <c r="E108" s="286"/>
      <c r="F108" s="286"/>
      <c r="G108" s="286"/>
      <c r="H108" s="286"/>
      <c r="I108" s="286"/>
      <c r="J108" s="286"/>
      <c r="K108" s="286"/>
      <c r="L108" s="286"/>
      <c r="M108" s="286"/>
      <c r="N108" s="286"/>
      <c r="O108" s="286"/>
      <c r="P108" s="286"/>
      <c r="Q108" s="286"/>
      <c r="R108" s="286"/>
      <c r="S108" s="286"/>
      <c r="T108" s="286"/>
      <c r="U108" s="286"/>
      <c r="V108" s="286"/>
      <c r="W108" s="286"/>
      <c r="X108" s="286"/>
      <c r="Y108" s="286"/>
      <c r="Z108" s="286"/>
      <c r="AA108" s="286"/>
      <c r="AB108" s="286"/>
      <c r="AC108" s="286"/>
      <c r="AD108" s="286"/>
      <c r="AE108" s="286"/>
      <c r="AF108" s="286"/>
      <c r="AG108" s="286"/>
      <c r="AH108" s="286"/>
      <c r="AI108" s="287"/>
    </row>
    <row r="109" spans="1:36" ht="16.5" customHeight="1">
      <c r="A109" s="2"/>
      <c r="B109" s="282" t="s">
        <v>830</v>
      </c>
      <c r="C109" s="283"/>
      <c r="D109" s="283"/>
      <c r="E109" s="284"/>
      <c r="F109" s="283" t="s">
        <v>831</v>
      </c>
      <c r="G109" s="283"/>
      <c r="H109" s="283"/>
      <c r="I109" s="284"/>
      <c r="J109" s="283" t="s">
        <v>832</v>
      </c>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4"/>
    </row>
    <row r="110" spans="1:36" ht="16.5" customHeight="1">
      <c r="A110" s="2"/>
      <c r="B110" s="288"/>
      <c r="C110" s="289"/>
      <c r="D110" s="289"/>
      <c r="E110" s="290"/>
      <c r="F110" s="289"/>
      <c r="G110" s="289"/>
      <c r="H110" s="289"/>
      <c r="I110" s="290"/>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90"/>
    </row>
    <row r="111" spans="1:36" ht="16.5" customHeight="1">
      <c r="A111" s="2"/>
      <c r="B111" s="300" t="s">
        <v>839</v>
      </c>
      <c r="C111" s="301"/>
      <c r="D111" s="301"/>
      <c r="E111" s="302"/>
      <c r="F111" s="300"/>
      <c r="G111" s="301"/>
      <c r="H111" s="301"/>
      <c r="I111" s="302"/>
      <c r="J111" s="303" t="s">
        <v>863</v>
      </c>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5"/>
    </row>
    <row r="112" spans="1:36" ht="16.5" customHeight="1">
      <c r="A112" s="2"/>
      <c r="B112" s="300" t="s">
        <v>840</v>
      </c>
      <c r="C112" s="301"/>
      <c r="D112" s="301"/>
      <c r="E112" s="302"/>
      <c r="F112" s="300"/>
      <c r="G112" s="301"/>
      <c r="H112" s="301"/>
      <c r="I112" s="302"/>
      <c r="J112" s="303" t="s">
        <v>864</v>
      </c>
      <c r="K112" s="304"/>
      <c r="L112" s="304"/>
      <c r="M112" s="304"/>
      <c r="N112" s="304"/>
      <c r="O112" s="304"/>
      <c r="P112" s="304"/>
      <c r="Q112" s="304"/>
      <c r="R112" s="304"/>
      <c r="S112" s="304"/>
      <c r="T112" s="304"/>
      <c r="U112" s="304"/>
      <c r="V112" s="304"/>
      <c r="W112" s="304"/>
      <c r="X112" s="304"/>
      <c r="Y112" s="304"/>
      <c r="Z112" s="304"/>
      <c r="AA112" s="304"/>
      <c r="AB112" s="304"/>
      <c r="AC112" s="304"/>
      <c r="AD112" s="304"/>
      <c r="AE112" s="304"/>
      <c r="AF112" s="304"/>
      <c r="AG112" s="304"/>
      <c r="AH112" s="304"/>
      <c r="AI112" s="305"/>
    </row>
    <row r="113" spans="1:35" ht="16.5" customHeight="1">
      <c r="A113" s="2"/>
      <c r="B113" s="300" t="s">
        <v>841</v>
      </c>
      <c r="C113" s="301"/>
      <c r="D113" s="301"/>
      <c r="E113" s="302"/>
      <c r="F113" s="300"/>
      <c r="G113" s="301"/>
      <c r="H113" s="301"/>
      <c r="I113" s="302"/>
      <c r="J113" s="303" t="s">
        <v>865</v>
      </c>
      <c r="K113" s="304"/>
      <c r="L113" s="304"/>
      <c r="M113" s="304"/>
      <c r="N113" s="304"/>
      <c r="O113" s="304"/>
      <c r="P113" s="304"/>
      <c r="Q113" s="304"/>
      <c r="R113" s="304"/>
      <c r="S113" s="304"/>
      <c r="T113" s="304"/>
      <c r="U113" s="304"/>
      <c r="V113" s="304"/>
      <c r="W113" s="304"/>
      <c r="X113" s="304"/>
      <c r="Y113" s="304"/>
      <c r="Z113" s="304"/>
      <c r="AA113" s="304"/>
      <c r="AB113" s="304"/>
      <c r="AC113" s="304"/>
      <c r="AD113" s="304"/>
      <c r="AE113" s="304"/>
      <c r="AF113" s="304"/>
      <c r="AG113" s="304"/>
      <c r="AH113" s="304"/>
      <c r="AI113" s="305"/>
    </row>
    <row r="114" spans="1:35" ht="16.5" customHeight="1" thickBot="1">
      <c r="A114" s="2"/>
      <c r="B114" s="294" t="s">
        <v>842</v>
      </c>
      <c r="C114" s="295"/>
      <c r="D114" s="295"/>
      <c r="E114" s="296"/>
      <c r="F114" s="294"/>
      <c r="G114" s="295"/>
      <c r="H114" s="295"/>
      <c r="I114" s="296"/>
      <c r="J114" s="297" t="s">
        <v>866</v>
      </c>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9"/>
    </row>
    <row r="115" spans="1:35" ht="16.5" customHeight="1" thickBot="1">
      <c r="A115" s="2"/>
      <c r="B115" s="285" t="s">
        <v>838</v>
      </c>
      <c r="C115" s="286"/>
      <c r="D115" s="286"/>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6"/>
      <c r="AH115" s="286"/>
      <c r="AI115" s="287"/>
    </row>
    <row r="116" spans="1:35" ht="16.5" customHeight="1">
      <c r="A116" s="2"/>
      <c r="B116" s="282" t="s">
        <v>830</v>
      </c>
      <c r="C116" s="283"/>
      <c r="D116" s="283"/>
      <c r="E116" s="284"/>
      <c r="F116" s="283" t="s">
        <v>831</v>
      </c>
      <c r="G116" s="283"/>
      <c r="H116" s="283"/>
      <c r="I116" s="284"/>
      <c r="J116" s="283" t="s">
        <v>832</v>
      </c>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4"/>
    </row>
    <row r="117" spans="1:35" ht="16.5" customHeight="1">
      <c r="A117" s="2"/>
      <c r="B117" s="288"/>
      <c r="C117" s="289"/>
      <c r="D117" s="289"/>
      <c r="E117" s="290"/>
      <c r="F117" s="289"/>
      <c r="G117" s="289"/>
      <c r="H117" s="289"/>
      <c r="I117" s="290"/>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90"/>
    </row>
    <row r="118" spans="1:35" ht="16.5" customHeight="1">
      <c r="A118" s="2"/>
      <c r="B118" s="300" t="s">
        <v>845</v>
      </c>
      <c r="C118" s="301"/>
      <c r="D118" s="301"/>
      <c r="E118" s="302"/>
      <c r="F118" s="300"/>
      <c r="G118" s="301"/>
      <c r="H118" s="301"/>
      <c r="I118" s="302"/>
      <c r="J118" s="303" t="s">
        <v>867</v>
      </c>
      <c r="K118" s="304"/>
      <c r="L118" s="304"/>
      <c r="M118" s="304"/>
      <c r="N118" s="304"/>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5"/>
    </row>
    <row r="119" spans="1:35" ht="16.5" customHeight="1">
      <c r="A119" s="2"/>
      <c r="B119" s="300" t="s">
        <v>846</v>
      </c>
      <c r="C119" s="301"/>
      <c r="D119" s="301"/>
      <c r="E119" s="302"/>
      <c r="F119" s="300"/>
      <c r="G119" s="301"/>
      <c r="H119" s="301"/>
      <c r="I119" s="302"/>
      <c r="J119" s="303" t="s">
        <v>868</v>
      </c>
      <c r="K119" s="304"/>
      <c r="L119" s="304"/>
      <c r="M119" s="304"/>
      <c r="N119" s="304"/>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5"/>
    </row>
    <row r="120" spans="1:35" ht="30.75" customHeight="1">
      <c r="A120" s="2"/>
      <c r="B120" s="300" t="s">
        <v>847</v>
      </c>
      <c r="C120" s="301"/>
      <c r="D120" s="301"/>
      <c r="E120" s="302"/>
      <c r="F120" s="333"/>
      <c r="G120" s="334"/>
      <c r="H120" s="334"/>
      <c r="I120" s="335"/>
      <c r="J120" s="303" t="s">
        <v>869</v>
      </c>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5"/>
    </row>
    <row r="121" spans="1:35" ht="16.5" customHeight="1">
      <c r="A121" s="2"/>
      <c r="B121" s="300" t="s">
        <v>848</v>
      </c>
      <c r="C121" s="301"/>
      <c r="D121" s="301"/>
      <c r="E121" s="302"/>
      <c r="F121" s="300"/>
      <c r="G121" s="301"/>
      <c r="H121" s="301"/>
      <c r="I121" s="302"/>
      <c r="J121" s="303" t="s">
        <v>870</v>
      </c>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5"/>
    </row>
    <row r="122" spans="1:35" ht="30.75" customHeight="1" thickBot="1">
      <c r="A122" s="2"/>
      <c r="B122" s="294" t="s">
        <v>849</v>
      </c>
      <c r="C122" s="295"/>
      <c r="D122" s="295"/>
      <c r="E122" s="296"/>
      <c r="F122" s="294"/>
      <c r="G122" s="295"/>
      <c r="H122" s="295"/>
      <c r="I122" s="296"/>
      <c r="J122" s="297" t="s">
        <v>871</v>
      </c>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9"/>
    </row>
    <row r="123" spans="1:35" ht="16.5" customHeight="1" thickBot="1">
      <c r="A123" s="2"/>
      <c r="B123" s="285" t="s">
        <v>843</v>
      </c>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7"/>
    </row>
    <row r="124" spans="1:35" ht="16.5" customHeight="1">
      <c r="A124" s="2"/>
      <c r="B124" s="282" t="s">
        <v>830</v>
      </c>
      <c r="C124" s="283"/>
      <c r="D124" s="283"/>
      <c r="E124" s="284"/>
      <c r="F124" s="283" t="s">
        <v>831</v>
      </c>
      <c r="G124" s="283"/>
      <c r="H124" s="283"/>
      <c r="I124" s="284"/>
      <c r="J124" s="283" t="s">
        <v>832</v>
      </c>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4"/>
    </row>
    <row r="125" spans="1:35" ht="16.5" customHeight="1">
      <c r="A125" s="2"/>
      <c r="B125" s="288"/>
      <c r="C125" s="289"/>
      <c r="D125" s="289"/>
      <c r="E125" s="290"/>
      <c r="F125" s="289"/>
      <c r="G125" s="289"/>
      <c r="H125" s="289"/>
      <c r="I125" s="290"/>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90"/>
    </row>
    <row r="126" spans="1:35" ht="16.5" customHeight="1">
      <c r="A126" s="2"/>
      <c r="B126" s="300" t="s">
        <v>850</v>
      </c>
      <c r="C126" s="301"/>
      <c r="D126" s="301"/>
      <c r="E126" s="302"/>
      <c r="F126" s="300"/>
      <c r="G126" s="301"/>
      <c r="H126" s="301"/>
      <c r="I126" s="302"/>
      <c r="J126" s="303" t="s">
        <v>872</v>
      </c>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5"/>
    </row>
    <row r="127" spans="1:35" ht="16.5" customHeight="1">
      <c r="A127" s="2"/>
      <c r="B127" s="300" t="s">
        <v>851</v>
      </c>
      <c r="C127" s="301"/>
      <c r="D127" s="301"/>
      <c r="E127" s="302"/>
      <c r="F127" s="300"/>
      <c r="G127" s="301"/>
      <c r="H127" s="301"/>
      <c r="I127" s="302"/>
      <c r="J127" s="303" t="s">
        <v>873</v>
      </c>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5"/>
    </row>
    <row r="128" spans="1:35" ht="16.5" customHeight="1">
      <c r="A128" s="2"/>
      <c r="B128" s="300" t="s">
        <v>852</v>
      </c>
      <c r="C128" s="301"/>
      <c r="D128" s="301"/>
      <c r="E128" s="302"/>
      <c r="F128" s="300"/>
      <c r="G128" s="301"/>
      <c r="H128" s="301"/>
      <c r="I128" s="302"/>
      <c r="J128" s="303" t="s">
        <v>874</v>
      </c>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5"/>
    </row>
    <row r="129" spans="1:35" ht="16.5" customHeight="1">
      <c r="A129" s="2"/>
      <c r="B129" s="300" t="s">
        <v>853</v>
      </c>
      <c r="C129" s="301"/>
      <c r="D129" s="301"/>
      <c r="E129" s="302"/>
      <c r="F129" s="300"/>
      <c r="G129" s="301"/>
      <c r="H129" s="301"/>
      <c r="I129" s="302"/>
      <c r="J129" s="303" t="s">
        <v>875</v>
      </c>
      <c r="K129" s="304"/>
      <c r="L129" s="304"/>
      <c r="M129" s="304"/>
      <c r="N129" s="304"/>
      <c r="O129" s="304"/>
      <c r="P129" s="304"/>
      <c r="Q129" s="304"/>
      <c r="R129" s="304"/>
      <c r="S129" s="304"/>
      <c r="T129" s="304"/>
      <c r="U129" s="304"/>
      <c r="V129" s="304"/>
      <c r="W129" s="304"/>
      <c r="X129" s="304"/>
      <c r="Y129" s="304"/>
      <c r="Z129" s="304"/>
      <c r="AA129" s="304"/>
      <c r="AB129" s="304"/>
      <c r="AC129" s="304"/>
      <c r="AD129" s="304"/>
      <c r="AE129" s="304"/>
      <c r="AF129" s="304"/>
      <c r="AG129" s="304"/>
      <c r="AH129" s="304"/>
      <c r="AI129" s="305"/>
    </row>
    <row r="130" spans="1:35" ht="16.5" customHeight="1">
      <c r="A130" s="2"/>
      <c r="B130" s="300" t="s">
        <v>854</v>
      </c>
      <c r="C130" s="301"/>
      <c r="D130" s="301"/>
      <c r="E130" s="302"/>
      <c r="F130" s="300"/>
      <c r="G130" s="301"/>
      <c r="H130" s="301"/>
      <c r="I130" s="302"/>
      <c r="J130" s="303" t="s">
        <v>876</v>
      </c>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5"/>
    </row>
    <row r="131" spans="1:35" ht="16.5" customHeight="1">
      <c r="A131" s="2"/>
      <c r="B131" s="300" t="s">
        <v>855</v>
      </c>
      <c r="C131" s="301"/>
      <c r="D131" s="301"/>
      <c r="E131" s="302"/>
      <c r="F131" s="300"/>
      <c r="G131" s="301"/>
      <c r="H131" s="301"/>
      <c r="I131" s="302"/>
      <c r="J131" s="303" t="s">
        <v>877</v>
      </c>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5"/>
    </row>
    <row r="132" spans="1:35" ht="16.5" customHeight="1">
      <c r="A132" s="2"/>
      <c r="B132" s="300" t="s">
        <v>856</v>
      </c>
      <c r="C132" s="301"/>
      <c r="D132" s="301"/>
      <c r="E132" s="302"/>
      <c r="F132" s="300"/>
      <c r="G132" s="301"/>
      <c r="H132" s="301"/>
      <c r="I132" s="302"/>
      <c r="J132" s="303" t="s">
        <v>878</v>
      </c>
      <c r="K132" s="304"/>
      <c r="L132" s="304"/>
      <c r="M132" s="304"/>
      <c r="N132" s="304"/>
      <c r="O132" s="304"/>
      <c r="P132" s="304"/>
      <c r="Q132" s="304"/>
      <c r="R132" s="304"/>
      <c r="S132" s="304"/>
      <c r="T132" s="304"/>
      <c r="U132" s="304"/>
      <c r="V132" s="304"/>
      <c r="W132" s="304"/>
      <c r="X132" s="304"/>
      <c r="Y132" s="304"/>
      <c r="Z132" s="304"/>
      <c r="AA132" s="304"/>
      <c r="AB132" s="304"/>
      <c r="AC132" s="304"/>
      <c r="AD132" s="304"/>
      <c r="AE132" s="304"/>
      <c r="AF132" s="304"/>
      <c r="AG132" s="304"/>
      <c r="AH132" s="304"/>
      <c r="AI132" s="305"/>
    </row>
    <row r="133" spans="1:35" ht="16.5" customHeight="1">
      <c r="A133" s="2"/>
      <c r="B133" s="300" t="s">
        <v>857</v>
      </c>
      <c r="C133" s="301"/>
      <c r="D133" s="301"/>
      <c r="E133" s="302"/>
      <c r="F133" s="300"/>
      <c r="G133" s="301"/>
      <c r="H133" s="301"/>
      <c r="I133" s="302"/>
      <c r="J133" s="303" t="s">
        <v>879</v>
      </c>
      <c r="K133" s="304"/>
      <c r="L133" s="304"/>
      <c r="M133" s="304"/>
      <c r="N133" s="304"/>
      <c r="O133" s="304"/>
      <c r="P133" s="304"/>
      <c r="Q133" s="304"/>
      <c r="R133" s="304"/>
      <c r="S133" s="304"/>
      <c r="T133" s="304"/>
      <c r="U133" s="304"/>
      <c r="V133" s="304"/>
      <c r="W133" s="304"/>
      <c r="X133" s="304"/>
      <c r="Y133" s="304"/>
      <c r="Z133" s="304"/>
      <c r="AA133" s="304"/>
      <c r="AB133" s="304"/>
      <c r="AC133" s="304"/>
      <c r="AD133" s="304"/>
      <c r="AE133" s="304"/>
      <c r="AF133" s="304"/>
      <c r="AG133" s="304"/>
      <c r="AH133" s="304"/>
      <c r="AI133" s="305"/>
    </row>
    <row r="134" spans="1:35" ht="16.5" customHeight="1">
      <c r="A134" s="2"/>
      <c r="B134" s="300" t="s">
        <v>858</v>
      </c>
      <c r="C134" s="301"/>
      <c r="D134" s="301"/>
      <c r="E134" s="302"/>
      <c r="F134" s="300"/>
      <c r="G134" s="301"/>
      <c r="H134" s="301"/>
      <c r="I134" s="302"/>
      <c r="J134" s="303" t="s">
        <v>880</v>
      </c>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5"/>
    </row>
    <row r="135" spans="1:35" ht="16.5" customHeight="1">
      <c r="A135" s="2"/>
      <c r="B135" s="300" t="s">
        <v>859</v>
      </c>
      <c r="C135" s="301"/>
      <c r="D135" s="301"/>
      <c r="E135" s="302"/>
      <c r="F135" s="306"/>
      <c r="G135" s="307"/>
      <c r="H135" s="307"/>
      <c r="I135" s="308"/>
      <c r="J135" s="303" t="s">
        <v>881</v>
      </c>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5"/>
    </row>
    <row r="136" spans="1:35" ht="16.5" customHeight="1">
      <c r="A136" s="2"/>
      <c r="B136" s="300" t="s">
        <v>860</v>
      </c>
      <c r="C136" s="301"/>
      <c r="D136" s="301"/>
      <c r="E136" s="302"/>
      <c r="F136" s="306"/>
      <c r="G136" s="307"/>
      <c r="H136" s="307"/>
      <c r="I136" s="308"/>
      <c r="J136" s="303" t="s">
        <v>884</v>
      </c>
      <c r="K136" s="304"/>
      <c r="L136" s="304"/>
      <c r="M136" s="304"/>
      <c r="N136" s="304"/>
      <c r="O136" s="304"/>
      <c r="P136" s="304"/>
      <c r="Q136" s="304"/>
      <c r="R136" s="304"/>
      <c r="S136" s="304"/>
      <c r="T136" s="304"/>
      <c r="U136" s="304"/>
      <c r="V136" s="304"/>
      <c r="W136" s="304"/>
      <c r="X136" s="304"/>
      <c r="Y136" s="304"/>
      <c r="Z136" s="304"/>
      <c r="AA136" s="304"/>
      <c r="AB136" s="304"/>
      <c r="AC136" s="304"/>
      <c r="AD136" s="304"/>
      <c r="AE136" s="304"/>
      <c r="AF136" s="304"/>
      <c r="AG136" s="304"/>
      <c r="AH136" s="304"/>
      <c r="AI136" s="305"/>
    </row>
    <row r="137" spans="1:35" ht="16.5" customHeight="1">
      <c r="A137" s="2"/>
      <c r="B137" s="300" t="s">
        <v>861</v>
      </c>
      <c r="C137" s="301"/>
      <c r="D137" s="301"/>
      <c r="E137" s="302"/>
      <c r="F137" s="306"/>
      <c r="G137" s="307"/>
      <c r="H137" s="307"/>
      <c r="I137" s="308"/>
      <c r="J137" s="303" t="s">
        <v>882</v>
      </c>
      <c r="K137" s="304"/>
      <c r="L137" s="304"/>
      <c r="M137" s="304"/>
      <c r="N137" s="304"/>
      <c r="O137" s="304"/>
      <c r="P137" s="304"/>
      <c r="Q137" s="304"/>
      <c r="R137" s="304"/>
      <c r="S137" s="304"/>
      <c r="T137" s="304"/>
      <c r="U137" s="304"/>
      <c r="V137" s="304"/>
      <c r="W137" s="304"/>
      <c r="X137" s="304"/>
      <c r="Y137" s="304"/>
      <c r="Z137" s="304"/>
      <c r="AA137" s="304"/>
      <c r="AB137" s="304"/>
      <c r="AC137" s="304"/>
      <c r="AD137" s="304"/>
      <c r="AE137" s="304"/>
      <c r="AF137" s="304"/>
      <c r="AG137" s="304"/>
      <c r="AH137" s="304"/>
      <c r="AI137" s="305"/>
    </row>
    <row r="138" spans="1:35" ht="16.5" customHeight="1" thickBot="1">
      <c r="A138" s="2"/>
      <c r="B138" s="294" t="s">
        <v>862</v>
      </c>
      <c r="C138" s="295"/>
      <c r="D138" s="295"/>
      <c r="E138" s="296"/>
      <c r="F138" s="309"/>
      <c r="G138" s="310"/>
      <c r="H138" s="310"/>
      <c r="I138" s="311"/>
      <c r="J138" s="312" t="s">
        <v>883</v>
      </c>
      <c r="K138" s="31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c r="AH138" s="313"/>
      <c r="AI138" s="314"/>
    </row>
    <row r="139" spans="1:35" ht="16.5" customHeight="1">
      <c r="B139" s="261"/>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row>
    <row r="140" spans="1:35" ht="16.5" customHeight="1">
      <c r="B140" s="262" t="s">
        <v>885</v>
      </c>
    </row>
    <row r="141" spans="1:35" ht="16.5" customHeight="1">
      <c r="B141" s="262" t="s">
        <v>886</v>
      </c>
    </row>
    <row r="142" spans="1:35" ht="16.5" customHeight="1">
      <c r="B142" s="262" t="s">
        <v>887</v>
      </c>
    </row>
    <row r="143" spans="1:35" ht="16.5" customHeight="1">
      <c r="B143" s="262"/>
    </row>
    <row r="144" spans="1:35" ht="16.5" customHeight="1" thickBot="1">
      <c r="B144" s="262"/>
    </row>
    <row r="145" spans="1:35" ht="16.5" customHeight="1" thickBot="1">
      <c r="A145" s="2"/>
      <c r="B145" s="567" t="s">
        <v>19</v>
      </c>
      <c r="C145" s="568"/>
      <c r="D145" s="568"/>
      <c r="E145" s="568"/>
      <c r="F145" s="568"/>
      <c r="G145" s="568"/>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9"/>
    </row>
    <row r="146" spans="1:35" ht="16.5" customHeight="1">
      <c r="A146" s="2"/>
      <c r="B146" s="282" t="s">
        <v>20</v>
      </c>
      <c r="C146" s="283"/>
      <c r="D146" s="283"/>
      <c r="E146" s="283"/>
      <c r="F146" s="283"/>
      <c r="G146" s="283"/>
      <c r="H146" s="283"/>
      <c r="I146" s="283"/>
      <c r="J146" s="570"/>
      <c r="K146" s="572" t="s">
        <v>119</v>
      </c>
      <c r="L146" s="283"/>
      <c r="M146" s="283"/>
      <c r="N146" s="283"/>
      <c r="O146" s="283"/>
      <c r="P146" s="283"/>
      <c r="Q146" s="283"/>
      <c r="R146" s="283"/>
      <c r="S146" s="283"/>
      <c r="T146" s="283"/>
      <c r="U146" s="283"/>
      <c r="V146" s="283"/>
      <c r="W146" s="284"/>
      <c r="X146" s="574" t="s">
        <v>21</v>
      </c>
      <c r="Y146" s="575"/>
      <c r="Z146" s="575"/>
      <c r="AA146" s="576"/>
      <c r="AB146" s="574" t="s">
        <v>120</v>
      </c>
      <c r="AC146" s="575"/>
      <c r="AD146" s="575"/>
      <c r="AE146" s="576"/>
      <c r="AF146" s="575" t="s">
        <v>22</v>
      </c>
      <c r="AG146" s="575"/>
      <c r="AH146" s="575"/>
      <c r="AI146" s="576"/>
    </row>
    <row r="147" spans="1:35" ht="16.5" customHeight="1" thickBot="1">
      <c r="A147" s="2"/>
      <c r="B147" s="285"/>
      <c r="C147" s="286"/>
      <c r="D147" s="286"/>
      <c r="E147" s="286"/>
      <c r="F147" s="286"/>
      <c r="G147" s="286"/>
      <c r="H147" s="286"/>
      <c r="I147" s="286"/>
      <c r="J147" s="571"/>
      <c r="K147" s="573"/>
      <c r="L147" s="286"/>
      <c r="M147" s="286"/>
      <c r="N147" s="286"/>
      <c r="O147" s="286"/>
      <c r="P147" s="286"/>
      <c r="Q147" s="286"/>
      <c r="R147" s="286"/>
      <c r="S147" s="286"/>
      <c r="T147" s="286"/>
      <c r="U147" s="286"/>
      <c r="V147" s="286"/>
      <c r="W147" s="287"/>
      <c r="X147" s="577"/>
      <c r="Y147" s="578"/>
      <c r="Z147" s="578"/>
      <c r="AA147" s="579"/>
      <c r="AB147" s="577"/>
      <c r="AC147" s="578"/>
      <c r="AD147" s="578"/>
      <c r="AE147" s="579"/>
      <c r="AF147" s="578"/>
      <c r="AG147" s="578"/>
      <c r="AH147" s="578"/>
      <c r="AI147" s="579"/>
    </row>
    <row r="148" spans="1:35" ht="16.5" customHeight="1" thickBot="1">
      <c r="A148" s="2"/>
      <c r="B148" s="580" t="s">
        <v>121</v>
      </c>
      <c r="C148" s="580"/>
      <c r="D148" s="580"/>
      <c r="E148" s="580"/>
      <c r="F148" s="580"/>
      <c r="G148" s="580"/>
      <c r="H148" s="580"/>
      <c r="I148" s="580"/>
      <c r="J148" s="581"/>
      <c r="K148" s="584"/>
      <c r="L148" s="585"/>
      <c r="M148" s="585"/>
      <c r="N148" s="585"/>
      <c r="O148" s="585"/>
      <c r="P148" s="585"/>
      <c r="Q148" s="585"/>
      <c r="R148" s="585"/>
      <c r="S148" s="585"/>
      <c r="T148" s="585"/>
      <c r="U148" s="585"/>
      <c r="V148" s="585"/>
      <c r="W148" s="586"/>
      <c r="X148" s="587"/>
      <c r="Y148" s="588"/>
      <c r="Z148" s="588"/>
      <c r="AA148" s="589"/>
      <c r="AB148" s="593"/>
      <c r="AC148" s="588"/>
      <c r="AD148" s="588"/>
      <c r="AE148" s="589"/>
      <c r="AF148" s="595">
        <v>2</v>
      </c>
      <c r="AG148" s="596"/>
      <c r="AH148" s="596"/>
      <c r="AI148" s="596"/>
    </row>
    <row r="149" spans="1:35" ht="16.5" customHeight="1">
      <c r="A149" s="2"/>
      <c r="B149" s="582"/>
      <c r="C149" s="582"/>
      <c r="D149" s="582"/>
      <c r="E149" s="582"/>
      <c r="F149" s="582"/>
      <c r="G149" s="582"/>
      <c r="H149" s="582"/>
      <c r="I149" s="582"/>
      <c r="J149" s="583"/>
      <c r="K149" s="391"/>
      <c r="L149" s="392"/>
      <c r="M149" s="392"/>
      <c r="N149" s="392"/>
      <c r="O149" s="392"/>
      <c r="P149" s="392"/>
      <c r="Q149" s="392"/>
      <c r="R149" s="392"/>
      <c r="S149" s="392"/>
      <c r="T149" s="392"/>
      <c r="U149" s="392"/>
      <c r="V149" s="392"/>
      <c r="W149" s="393"/>
      <c r="X149" s="590"/>
      <c r="Y149" s="591"/>
      <c r="Z149" s="591"/>
      <c r="AA149" s="592"/>
      <c r="AB149" s="594"/>
      <c r="AC149" s="591"/>
      <c r="AD149" s="591"/>
      <c r="AE149" s="592"/>
      <c r="AF149" s="597"/>
      <c r="AG149" s="598"/>
      <c r="AH149" s="598"/>
      <c r="AI149" s="598"/>
    </row>
    <row r="150" spans="1:35" ht="16.5" customHeight="1" thickBot="1">
      <c r="A150" s="2"/>
      <c r="B150" s="599" t="s">
        <v>23</v>
      </c>
      <c r="C150" s="599"/>
      <c r="D150" s="599"/>
      <c r="E150" s="599"/>
      <c r="F150" s="599"/>
      <c r="G150" s="599"/>
      <c r="H150" s="599"/>
      <c r="I150" s="599"/>
      <c r="J150" s="600"/>
      <c r="K150" s="367"/>
      <c r="L150" s="368"/>
      <c r="M150" s="368"/>
      <c r="N150" s="368"/>
      <c r="O150" s="368"/>
      <c r="P150" s="368"/>
      <c r="Q150" s="368"/>
      <c r="R150" s="368"/>
      <c r="S150" s="368"/>
      <c r="T150" s="368"/>
      <c r="U150" s="368"/>
      <c r="V150" s="368"/>
      <c r="W150" s="369"/>
      <c r="X150" s="603"/>
      <c r="Y150" s="604"/>
      <c r="Z150" s="604"/>
      <c r="AA150" s="605"/>
      <c r="AB150" s="608"/>
      <c r="AC150" s="604"/>
      <c r="AD150" s="604"/>
      <c r="AE150" s="605"/>
      <c r="AF150" s="610"/>
      <c r="AG150" s="611"/>
      <c r="AH150" s="611"/>
      <c r="AI150" s="611"/>
    </row>
    <row r="151" spans="1:35" ht="16.5">
      <c r="A151" s="2"/>
      <c r="B151" s="601"/>
      <c r="C151" s="601"/>
      <c r="D151" s="601"/>
      <c r="E151" s="601"/>
      <c r="F151" s="601"/>
      <c r="G151" s="601"/>
      <c r="H151" s="601"/>
      <c r="I151" s="601"/>
      <c r="J151" s="602"/>
      <c r="K151" s="391"/>
      <c r="L151" s="392"/>
      <c r="M151" s="392"/>
      <c r="N151" s="392"/>
      <c r="O151" s="392"/>
      <c r="P151" s="392"/>
      <c r="Q151" s="392"/>
      <c r="R151" s="392"/>
      <c r="S151" s="392"/>
      <c r="T151" s="392"/>
      <c r="U151" s="392"/>
      <c r="V151" s="392"/>
      <c r="W151" s="393"/>
      <c r="X151" s="342"/>
      <c r="Y151" s="606"/>
      <c r="Z151" s="606"/>
      <c r="AA151" s="607"/>
      <c r="AB151" s="609"/>
      <c r="AC151" s="606"/>
      <c r="AD151" s="606"/>
      <c r="AE151" s="607"/>
      <c r="AF151" s="612"/>
      <c r="AG151" s="613"/>
      <c r="AH151" s="613"/>
      <c r="AI151" s="613"/>
    </row>
    <row r="152" spans="1:35" ht="17.25" thickBot="1">
      <c r="A152" s="2"/>
      <c r="B152" s="580" t="s">
        <v>122</v>
      </c>
      <c r="C152" s="580"/>
      <c r="D152" s="580"/>
      <c r="E152" s="580"/>
      <c r="F152" s="580"/>
      <c r="G152" s="580"/>
      <c r="H152" s="580"/>
      <c r="I152" s="580"/>
      <c r="J152" s="581"/>
      <c r="K152" s="367"/>
      <c r="L152" s="368"/>
      <c r="M152" s="368"/>
      <c r="N152" s="368"/>
      <c r="O152" s="368"/>
      <c r="P152" s="368"/>
      <c r="Q152" s="368"/>
      <c r="R152" s="368"/>
      <c r="S152" s="368"/>
      <c r="T152" s="368"/>
      <c r="U152" s="368"/>
      <c r="V152" s="368"/>
      <c r="W152" s="369"/>
      <c r="X152" s="587"/>
      <c r="Y152" s="588"/>
      <c r="Z152" s="588"/>
      <c r="AA152" s="589"/>
      <c r="AB152" s="603"/>
      <c r="AC152" s="604"/>
      <c r="AD152" s="604"/>
      <c r="AE152" s="605"/>
      <c r="AF152" s="614"/>
      <c r="AG152" s="611"/>
      <c r="AH152" s="611"/>
      <c r="AI152" s="611"/>
    </row>
    <row r="153" spans="1:35" ht="16.5">
      <c r="A153" s="2"/>
      <c r="B153" s="582"/>
      <c r="C153" s="582"/>
      <c r="D153" s="582"/>
      <c r="E153" s="582"/>
      <c r="F153" s="582"/>
      <c r="G153" s="582"/>
      <c r="H153" s="582"/>
      <c r="I153" s="582"/>
      <c r="J153" s="583"/>
      <c r="K153" s="391"/>
      <c r="L153" s="392"/>
      <c r="M153" s="392"/>
      <c r="N153" s="392"/>
      <c r="O153" s="392"/>
      <c r="P153" s="392"/>
      <c r="Q153" s="392"/>
      <c r="R153" s="392"/>
      <c r="S153" s="392"/>
      <c r="T153" s="392"/>
      <c r="U153" s="392"/>
      <c r="V153" s="392"/>
      <c r="W153" s="393"/>
      <c r="X153" s="590"/>
      <c r="Y153" s="591"/>
      <c r="Z153" s="591"/>
      <c r="AA153" s="592"/>
      <c r="AB153" s="342"/>
      <c r="AC153" s="606"/>
      <c r="AD153" s="606"/>
      <c r="AE153" s="607"/>
      <c r="AF153" s="615"/>
      <c r="AG153" s="613"/>
      <c r="AH153" s="613"/>
      <c r="AI153" s="613"/>
    </row>
    <row r="154" spans="1:35" ht="17.25" thickBot="1">
      <c r="A154" s="2"/>
      <c r="B154" s="599"/>
      <c r="C154" s="599"/>
      <c r="D154" s="599"/>
      <c r="E154" s="599"/>
      <c r="F154" s="599"/>
      <c r="G154" s="599"/>
      <c r="H154" s="599"/>
      <c r="I154" s="599"/>
      <c r="J154" s="600"/>
      <c r="K154" s="367"/>
      <c r="L154" s="368"/>
      <c r="M154" s="368"/>
      <c r="N154" s="368"/>
      <c r="O154" s="368"/>
      <c r="P154" s="368"/>
      <c r="Q154" s="368"/>
      <c r="R154" s="368"/>
      <c r="S154" s="368"/>
      <c r="T154" s="368"/>
      <c r="U154" s="368"/>
      <c r="V154" s="368"/>
      <c r="W154" s="369"/>
      <c r="X154" s="603"/>
      <c r="Y154" s="604"/>
      <c r="Z154" s="604"/>
      <c r="AA154" s="605"/>
      <c r="AB154" s="593"/>
      <c r="AC154" s="588"/>
      <c r="AD154" s="588"/>
      <c r="AE154" s="589"/>
      <c r="AF154" s="595"/>
      <c r="AG154" s="596"/>
      <c r="AH154" s="596"/>
      <c r="AI154" s="596"/>
    </row>
    <row r="155" spans="1:35" ht="16.5">
      <c r="A155" s="2"/>
      <c r="B155" s="601"/>
      <c r="C155" s="601"/>
      <c r="D155" s="601"/>
      <c r="E155" s="601"/>
      <c r="F155" s="601"/>
      <c r="G155" s="601"/>
      <c r="H155" s="601"/>
      <c r="I155" s="601"/>
      <c r="J155" s="602"/>
      <c r="K155" s="391"/>
      <c r="L155" s="392"/>
      <c r="M155" s="392"/>
      <c r="N155" s="392"/>
      <c r="O155" s="392"/>
      <c r="P155" s="392"/>
      <c r="Q155" s="392"/>
      <c r="R155" s="392"/>
      <c r="S155" s="392"/>
      <c r="T155" s="392"/>
      <c r="U155" s="392"/>
      <c r="V155" s="392"/>
      <c r="W155" s="393"/>
      <c r="X155" s="342"/>
      <c r="Y155" s="606"/>
      <c r="Z155" s="606"/>
      <c r="AA155" s="607"/>
      <c r="AB155" s="594"/>
      <c r="AC155" s="591"/>
      <c r="AD155" s="591"/>
      <c r="AE155" s="592"/>
      <c r="AF155" s="597"/>
      <c r="AG155" s="598"/>
      <c r="AH155" s="598"/>
      <c r="AI155" s="598"/>
    </row>
    <row r="156" spans="1:35" ht="17.25" thickBot="1">
      <c r="A156" s="2"/>
      <c r="B156" s="616"/>
      <c r="C156" s="616"/>
      <c r="D156" s="616"/>
      <c r="E156" s="616"/>
      <c r="F156" s="616"/>
      <c r="G156" s="616"/>
      <c r="H156" s="616"/>
      <c r="I156" s="616"/>
      <c r="J156" s="617"/>
      <c r="K156" s="367"/>
      <c r="L156" s="368"/>
      <c r="M156" s="368"/>
      <c r="N156" s="368"/>
      <c r="O156" s="368"/>
      <c r="P156" s="368"/>
      <c r="Q156" s="368"/>
      <c r="R156" s="368"/>
      <c r="S156" s="368"/>
      <c r="T156" s="368"/>
      <c r="U156" s="368"/>
      <c r="V156" s="368"/>
      <c r="W156" s="369"/>
      <c r="X156" s="603"/>
      <c r="Y156" s="604"/>
      <c r="Z156" s="604"/>
      <c r="AA156" s="605"/>
      <c r="AB156" s="603"/>
      <c r="AC156" s="604"/>
      <c r="AD156" s="604"/>
      <c r="AE156" s="605"/>
      <c r="AF156" s="610"/>
      <c r="AG156" s="611"/>
      <c r="AH156" s="611"/>
      <c r="AI156" s="611"/>
    </row>
    <row r="157" spans="1:35" ht="16.5">
      <c r="A157" s="2"/>
      <c r="B157" s="618"/>
      <c r="C157" s="618"/>
      <c r="D157" s="618"/>
      <c r="E157" s="618"/>
      <c r="F157" s="618"/>
      <c r="G157" s="618"/>
      <c r="H157" s="618"/>
      <c r="I157" s="618"/>
      <c r="J157" s="619"/>
      <c r="K157" s="391"/>
      <c r="L157" s="392"/>
      <c r="M157" s="392"/>
      <c r="N157" s="392"/>
      <c r="O157" s="392"/>
      <c r="P157" s="392"/>
      <c r="Q157" s="392"/>
      <c r="R157" s="392"/>
      <c r="S157" s="392"/>
      <c r="T157" s="392"/>
      <c r="U157" s="392"/>
      <c r="V157" s="392"/>
      <c r="W157" s="393"/>
      <c r="X157" s="342"/>
      <c r="Y157" s="606"/>
      <c r="Z157" s="606"/>
      <c r="AA157" s="607"/>
      <c r="AB157" s="342"/>
      <c r="AC157" s="606"/>
      <c r="AD157" s="606"/>
      <c r="AE157" s="607"/>
      <c r="AF157" s="612"/>
      <c r="AG157" s="613"/>
      <c r="AH157" s="613"/>
      <c r="AI157" s="613"/>
    </row>
    <row r="158" spans="1:35" ht="17.25" thickBot="1">
      <c r="A158" s="2"/>
      <c r="B158" s="599"/>
      <c r="C158" s="599"/>
      <c r="D158" s="599"/>
      <c r="E158" s="599"/>
      <c r="F158" s="599"/>
      <c r="G158" s="599"/>
      <c r="H158" s="599"/>
      <c r="I158" s="599"/>
      <c r="J158" s="600"/>
      <c r="K158" s="367"/>
      <c r="L158" s="368"/>
      <c r="M158" s="368"/>
      <c r="N158" s="368"/>
      <c r="O158" s="368"/>
      <c r="P158" s="368"/>
      <c r="Q158" s="368"/>
      <c r="R158" s="368"/>
      <c r="S158" s="368"/>
      <c r="T158" s="368"/>
      <c r="U158" s="368"/>
      <c r="V158" s="368"/>
      <c r="W158" s="369"/>
      <c r="X158" s="603"/>
      <c r="Y158" s="604"/>
      <c r="Z158" s="604"/>
      <c r="AA158" s="605"/>
      <c r="AB158" s="608"/>
      <c r="AC158" s="604"/>
      <c r="AD158" s="604"/>
      <c r="AE158" s="605"/>
      <c r="AF158" s="610"/>
      <c r="AG158" s="611"/>
      <c r="AH158" s="611"/>
      <c r="AI158" s="611"/>
    </row>
    <row r="159" spans="1:35" ht="16.5">
      <c r="A159" s="2"/>
      <c r="B159" s="601"/>
      <c r="C159" s="601"/>
      <c r="D159" s="601"/>
      <c r="E159" s="601"/>
      <c r="F159" s="601"/>
      <c r="G159" s="601"/>
      <c r="H159" s="601"/>
      <c r="I159" s="601"/>
      <c r="J159" s="602"/>
      <c r="K159" s="391"/>
      <c r="L159" s="392"/>
      <c r="M159" s="392"/>
      <c r="N159" s="392"/>
      <c r="O159" s="392"/>
      <c r="P159" s="392"/>
      <c r="Q159" s="392"/>
      <c r="R159" s="392"/>
      <c r="S159" s="392"/>
      <c r="T159" s="392"/>
      <c r="U159" s="392"/>
      <c r="V159" s="392"/>
      <c r="W159" s="393"/>
      <c r="X159" s="342"/>
      <c r="Y159" s="606"/>
      <c r="Z159" s="606"/>
      <c r="AA159" s="607"/>
      <c r="AB159" s="609"/>
      <c r="AC159" s="606"/>
      <c r="AD159" s="606"/>
      <c r="AE159" s="607"/>
      <c r="AF159" s="612"/>
      <c r="AG159" s="613"/>
      <c r="AH159" s="613"/>
      <c r="AI159" s="613"/>
    </row>
    <row r="160" spans="1:35" ht="17.25" thickBot="1">
      <c r="A160" s="2"/>
      <c r="B160" s="580"/>
      <c r="C160" s="580"/>
      <c r="D160" s="580"/>
      <c r="E160" s="580"/>
      <c r="F160" s="580"/>
      <c r="G160" s="580"/>
      <c r="H160" s="580"/>
      <c r="I160" s="580"/>
      <c r="J160" s="581"/>
      <c r="K160" s="367"/>
      <c r="L160" s="368"/>
      <c r="M160" s="368"/>
      <c r="N160" s="368"/>
      <c r="O160" s="368"/>
      <c r="P160" s="368"/>
      <c r="Q160" s="368"/>
      <c r="R160" s="368"/>
      <c r="S160" s="368"/>
      <c r="T160" s="368"/>
      <c r="U160" s="368"/>
      <c r="V160" s="368"/>
      <c r="W160" s="369"/>
      <c r="X160" s="587"/>
      <c r="Y160" s="588"/>
      <c r="Z160" s="588"/>
      <c r="AA160" s="589"/>
      <c r="AB160" s="593"/>
      <c r="AC160" s="588"/>
      <c r="AD160" s="588"/>
      <c r="AE160" s="589"/>
      <c r="AF160" s="614"/>
      <c r="AG160" s="611"/>
      <c r="AH160" s="611"/>
      <c r="AI160" s="611"/>
    </row>
    <row r="161" spans="1:35" ht="16.5">
      <c r="A161" s="2"/>
      <c r="B161" s="601"/>
      <c r="C161" s="601"/>
      <c r="D161" s="601"/>
      <c r="E161" s="601"/>
      <c r="F161" s="601"/>
      <c r="G161" s="601"/>
      <c r="H161" s="601"/>
      <c r="I161" s="601"/>
      <c r="J161" s="602"/>
      <c r="K161" s="391"/>
      <c r="L161" s="392"/>
      <c r="M161" s="392"/>
      <c r="N161" s="392"/>
      <c r="O161" s="392"/>
      <c r="P161" s="392"/>
      <c r="Q161" s="392"/>
      <c r="R161" s="392"/>
      <c r="S161" s="392"/>
      <c r="T161" s="392"/>
      <c r="U161" s="392"/>
      <c r="V161" s="392"/>
      <c r="W161" s="393"/>
      <c r="X161" s="342"/>
      <c r="Y161" s="606"/>
      <c r="Z161" s="606"/>
      <c r="AA161" s="607"/>
      <c r="AB161" s="609"/>
      <c r="AC161" s="606"/>
      <c r="AD161" s="606"/>
      <c r="AE161" s="607"/>
      <c r="AF161" s="615"/>
      <c r="AG161" s="613"/>
      <c r="AH161" s="613"/>
      <c r="AI161" s="613"/>
    </row>
    <row r="162" spans="1:35" ht="17.25" thickBot="1">
      <c r="A162" s="2"/>
      <c r="B162" s="580"/>
      <c r="C162" s="580"/>
      <c r="D162" s="580"/>
      <c r="E162" s="580"/>
      <c r="F162" s="580"/>
      <c r="G162" s="580"/>
      <c r="H162" s="580"/>
      <c r="I162" s="580"/>
      <c r="J162" s="581"/>
      <c r="K162" s="367"/>
      <c r="L162" s="368"/>
      <c r="M162" s="368"/>
      <c r="N162" s="368"/>
      <c r="O162" s="368"/>
      <c r="P162" s="368"/>
      <c r="Q162" s="368"/>
      <c r="R162" s="368"/>
      <c r="S162" s="368"/>
      <c r="T162" s="368"/>
      <c r="U162" s="368"/>
      <c r="V162" s="368"/>
      <c r="W162" s="369"/>
      <c r="X162" s="587"/>
      <c r="Y162" s="588"/>
      <c r="Z162" s="588"/>
      <c r="AA162" s="589"/>
      <c r="AB162" s="603"/>
      <c r="AC162" s="604"/>
      <c r="AD162" s="604"/>
      <c r="AE162" s="605"/>
      <c r="AF162" s="610"/>
      <c r="AG162" s="611"/>
      <c r="AH162" s="611"/>
      <c r="AI162" s="611"/>
    </row>
    <row r="163" spans="1:35" ht="16.5">
      <c r="A163" s="2"/>
      <c r="B163" s="601"/>
      <c r="C163" s="601"/>
      <c r="D163" s="601"/>
      <c r="E163" s="601"/>
      <c r="F163" s="601"/>
      <c r="G163" s="601"/>
      <c r="H163" s="601"/>
      <c r="I163" s="601"/>
      <c r="J163" s="602"/>
      <c r="K163" s="391"/>
      <c r="L163" s="392"/>
      <c r="M163" s="392"/>
      <c r="N163" s="392"/>
      <c r="O163" s="392"/>
      <c r="P163" s="392"/>
      <c r="Q163" s="392"/>
      <c r="R163" s="392"/>
      <c r="S163" s="392"/>
      <c r="T163" s="392"/>
      <c r="U163" s="392"/>
      <c r="V163" s="392"/>
      <c r="W163" s="393"/>
      <c r="X163" s="342"/>
      <c r="Y163" s="606"/>
      <c r="Z163" s="606"/>
      <c r="AA163" s="607"/>
      <c r="AB163" s="342"/>
      <c r="AC163" s="606"/>
      <c r="AD163" s="606"/>
      <c r="AE163" s="607"/>
      <c r="AF163" s="612"/>
      <c r="AG163" s="613"/>
      <c r="AH163" s="613"/>
      <c r="AI163" s="613"/>
    </row>
    <row r="164" spans="1:35" ht="17.25" thickBot="1">
      <c r="A164" s="2"/>
      <c r="B164" s="580"/>
      <c r="C164" s="580"/>
      <c r="D164" s="580"/>
      <c r="E164" s="580"/>
      <c r="F164" s="580"/>
      <c r="G164" s="580"/>
      <c r="H164" s="580"/>
      <c r="I164" s="580"/>
      <c r="J164" s="581"/>
      <c r="K164" s="367"/>
      <c r="L164" s="368"/>
      <c r="M164" s="368"/>
      <c r="N164" s="368"/>
      <c r="O164" s="368"/>
      <c r="P164" s="368"/>
      <c r="Q164" s="368"/>
      <c r="R164" s="368"/>
      <c r="S164" s="368"/>
      <c r="T164" s="368"/>
      <c r="U164" s="368"/>
      <c r="V164" s="368"/>
      <c r="W164" s="369"/>
      <c r="X164" s="587"/>
      <c r="Y164" s="588"/>
      <c r="Z164" s="588"/>
      <c r="AA164" s="589"/>
      <c r="AB164" s="593"/>
      <c r="AC164" s="588"/>
      <c r="AD164" s="588"/>
      <c r="AE164" s="589"/>
      <c r="AF164" s="595"/>
      <c r="AG164" s="596"/>
      <c r="AH164" s="596"/>
      <c r="AI164" s="596"/>
    </row>
    <row r="165" spans="1:35" ht="16.5">
      <c r="A165" s="2"/>
      <c r="B165" s="582"/>
      <c r="C165" s="582"/>
      <c r="D165" s="582"/>
      <c r="E165" s="582"/>
      <c r="F165" s="582"/>
      <c r="G165" s="582"/>
      <c r="H165" s="582"/>
      <c r="I165" s="582"/>
      <c r="J165" s="583"/>
      <c r="K165" s="391"/>
      <c r="L165" s="392"/>
      <c r="M165" s="392"/>
      <c r="N165" s="392"/>
      <c r="O165" s="392"/>
      <c r="P165" s="392"/>
      <c r="Q165" s="392"/>
      <c r="R165" s="392"/>
      <c r="S165" s="392"/>
      <c r="T165" s="392"/>
      <c r="U165" s="392"/>
      <c r="V165" s="392"/>
      <c r="W165" s="393"/>
      <c r="X165" s="590"/>
      <c r="Y165" s="591"/>
      <c r="Z165" s="591"/>
      <c r="AA165" s="592"/>
      <c r="AB165" s="594"/>
      <c r="AC165" s="591"/>
      <c r="AD165" s="591"/>
      <c r="AE165" s="592"/>
      <c r="AF165" s="597"/>
      <c r="AG165" s="598"/>
      <c r="AH165" s="598"/>
      <c r="AI165" s="598"/>
    </row>
    <row r="166" spans="1:35" ht="17.25" thickBot="1">
      <c r="A166" s="2"/>
      <c r="B166" s="599"/>
      <c r="C166" s="599"/>
      <c r="D166" s="599"/>
      <c r="E166" s="599"/>
      <c r="F166" s="599"/>
      <c r="G166" s="599"/>
      <c r="H166" s="599"/>
      <c r="I166" s="599"/>
      <c r="J166" s="600"/>
      <c r="K166" s="367"/>
      <c r="L166" s="368"/>
      <c r="M166" s="368"/>
      <c r="N166" s="368"/>
      <c r="O166" s="368"/>
      <c r="P166" s="368"/>
      <c r="Q166" s="368"/>
      <c r="R166" s="368"/>
      <c r="S166" s="368"/>
      <c r="T166" s="368"/>
      <c r="U166" s="368"/>
      <c r="V166" s="368"/>
      <c r="W166" s="369"/>
      <c r="X166" s="603"/>
      <c r="Y166" s="604"/>
      <c r="Z166" s="604"/>
      <c r="AA166" s="605"/>
      <c r="AB166" s="608"/>
      <c r="AC166" s="604"/>
      <c r="AD166" s="604"/>
      <c r="AE166" s="605"/>
      <c r="AF166" s="614"/>
      <c r="AG166" s="611"/>
      <c r="AH166" s="611"/>
      <c r="AI166" s="611"/>
    </row>
    <row r="167" spans="1:35" ht="16.5">
      <c r="A167" s="2"/>
      <c r="B167" s="601"/>
      <c r="C167" s="601"/>
      <c r="D167" s="601"/>
      <c r="E167" s="601"/>
      <c r="F167" s="601"/>
      <c r="G167" s="601"/>
      <c r="H167" s="601"/>
      <c r="I167" s="601"/>
      <c r="J167" s="602"/>
      <c r="K167" s="391"/>
      <c r="L167" s="392"/>
      <c r="M167" s="392"/>
      <c r="N167" s="392"/>
      <c r="O167" s="392"/>
      <c r="P167" s="392"/>
      <c r="Q167" s="392"/>
      <c r="R167" s="392"/>
      <c r="S167" s="392"/>
      <c r="T167" s="392"/>
      <c r="U167" s="392"/>
      <c r="V167" s="392"/>
      <c r="W167" s="393"/>
      <c r="X167" s="342"/>
      <c r="Y167" s="606"/>
      <c r="Z167" s="606"/>
      <c r="AA167" s="607"/>
      <c r="AB167" s="609"/>
      <c r="AC167" s="606"/>
      <c r="AD167" s="606"/>
      <c r="AE167" s="607"/>
      <c r="AF167" s="615"/>
      <c r="AG167" s="613"/>
      <c r="AH167" s="613"/>
      <c r="AI167" s="613"/>
    </row>
    <row r="168" spans="1:35" ht="17.25" thickBot="1">
      <c r="A168" s="2"/>
      <c r="B168" s="580"/>
      <c r="C168" s="580"/>
      <c r="D168" s="580"/>
      <c r="E168" s="580"/>
      <c r="F168" s="580"/>
      <c r="G168" s="580"/>
      <c r="H168" s="580"/>
      <c r="I168" s="580"/>
      <c r="J168" s="581"/>
      <c r="K168" s="367"/>
      <c r="L168" s="368"/>
      <c r="M168" s="368"/>
      <c r="N168" s="368"/>
      <c r="O168" s="368"/>
      <c r="P168" s="368"/>
      <c r="Q168" s="368"/>
      <c r="R168" s="368"/>
      <c r="S168" s="368"/>
      <c r="T168" s="368"/>
      <c r="U168" s="368"/>
      <c r="V168" s="368"/>
      <c r="W168" s="369"/>
      <c r="X168" s="587"/>
      <c r="Y168" s="588"/>
      <c r="Z168" s="588"/>
      <c r="AA168" s="589"/>
      <c r="AB168" s="593"/>
      <c r="AC168" s="588"/>
      <c r="AD168" s="588"/>
      <c r="AE168" s="589"/>
      <c r="AF168" s="595"/>
      <c r="AG168" s="596"/>
      <c r="AH168" s="596"/>
      <c r="AI168" s="596"/>
    </row>
    <row r="169" spans="1:35" ht="16.5">
      <c r="A169" s="2"/>
      <c r="B169" s="582"/>
      <c r="C169" s="582"/>
      <c r="D169" s="582"/>
      <c r="E169" s="582"/>
      <c r="F169" s="582"/>
      <c r="G169" s="582"/>
      <c r="H169" s="582"/>
      <c r="I169" s="582"/>
      <c r="J169" s="583"/>
      <c r="K169" s="391"/>
      <c r="L169" s="392"/>
      <c r="M169" s="392"/>
      <c r="N169" s="392"/>
      <c r="O169" s="392"/>
      <c r="P169" s="392"/>
      <c r="Q169" s="392"/>
      <c r="R169" s="392"/>
      <c r="S169" s="392"/>
      <c r="T169" s="392"/>
      <c r="U169" s="392"/>
      <c r="V169" s="392"/>
      <c r="W169" s="393"/>
      <c r="X169" s="590"/>
      <c r="Y169" s="591"/>
      <c r="Z169" s="591"/>
      <c r="AA169" s="592"/>
      <c r="AB169" s="594"/>
      <c r="AC169" s="591"/>
      <c r="AD169" s="591"/>
      <c r="AE169" s="592"/>
      <c r="AF169" s="597"/>
      <c r="AG169" s="598"/>
      <c r="AH169" s="598"/>
      <c r="AI169" s="598"/>
    </row>
    <row r="170" spans="1:35" ht="17.25" thickBot="1">
      <c r="A170" s="2"/>
      <c r="B170" s="599"/>
      <c r="C170" s="599"/>
      <c r="D170" s="599"/>
      <c r="E170" s="599"/>
      <c r="F170" s="599"/>
      <c r="G170" s="599"/>
      <c r="H170" s="599"/>
      <c r="I170" s="599"/>
      <c r="J170" s="600"/>
      <c r="K170" s="367"/>
      <c r="L170" s="368"/>
      <c r="M170" s="368"/>
      <c r="N170" s="368"/>
      <c r="O170" s="368"/>
      <c r="P170" s="368"/>
      <c r="Q170" s="368"/>
      <c r="R170" s="368"/>
      <c r="S170" s="368"/>
      <c r="T170" s="368"/>
      <c r="U170" s="368"/>
      <c r="V170" s="368"/>
      <c r="W170" s="369"/>
      <c r="X170" s="603"/>
      <c r="Y170" s="604"/>
      <c r="Z170" s="604"/>
      <c r="AA170" s="605"/>
      <c r="AB170" s="608"/>
      <c r="AC170" s="604"/>
      <c r="AD170" s="604"/>
      <c r="AE170" s="605"/>
      <c r="AF170" s="610"/>
      <c r="AG170" s="611"/>
      <c r="AH170" s="611"/>
      <c r="AI170" s="611"/>
    </row>
    <row r="171" spans="1:35" ht="16.5">
      <c r="A171" s="2"/>
      <c r="B171" s="601"/>
      <c r="C171" s="601"/>
      <c r="D171" s="601"/>
      <c r="E171" s="601"/>
      <c r="F171" s="601"/>
      <c r="G171" s="601"/>
      <c r="H171" s="601"/>
      <c r="I171" s="601"/>
      <c r="J171" s="602"/>
      <c r="K171" s="391"/>
      <c r="L171" s="392"/>
      <c r="M171" s="392"/>
      <c r="N171" s="392"/>
      <c r="O171" s="392"/>
      <c r="P171" s="392"/>
      <c r="Q171" s="392"/>
      <c r="R171" s="392"/>
      <c r="S171" s="392"/>
      <c r="T171" s="392"/>
      <c r="U171" s="392"/>
      <c r="V171" s="392"/>
      <c r="W171" s="393"/>
      <c r="X171" s="342"/>
      <c r="Y171" s="606"/>
      <c r="Z171" s="606"/>
      <c r="AA171" s="607"/>
      <c r="AB171" s="609"/>
      <c r="AC171" s="606"/>
      <c r="AD171" s="606"/>
      <c r="AE171" s="607"/>
      <c r="AF171" s="612"/>
      <c r="AG171" s="613"/>
      <c r="AH171" s="613"/>
      <c r="AI171" s="613"/>
    </row>
    <row r="172" spans="1:35" ht="17.25" thickBot="1">
      <c r="A172" s="2"/>
      <c r="B172" s="599"/>
      <c r="C172" s="599"/>
      <c r="D172" s="599"/>
      <c r="E172" s="599"/>
      <c r="F172" s="599"/>
      <c r="G172" s="599"/>
      <c r="H172" s="599"/>
      <c r="I172" s="599"/>
      <c r="J172" s="600"/>
      <c r="K172" s="367"/>
      <c r="L172" s="368"/>
      <c r="M172" s="368"/>
      <c r="N172" s="368"/>
      <c r="O172" s="368"/>
      <c r="P172" s="368"/>
      <c r="Q172" s="368"/>
      <c r="R172" s="368"/>
      <c r="S172" s="368"/>
      <c r="T172" s="368"/>
      <c r="U172" s="368"/>
      <c r="V172" s="368"/>
      <c r="W172" s="369"/>
      <c r="X172" s="587"/>
      <c r="Y172" s="588"/>
      <c r="Z172" s="588"/>
      <c r="AA172" s="589"/>
      <c r="AB172" s="593"/>
      <c r="AC172" s="588"/>
      <c r="AD172" s="588"/>
      <c r="AE172" s="589"/>
      <c r="AF172" s="614"/>
      <c r="AG172" s="611"/>
      <c r="AH172" s="611"/>
      <c r="AI172" s="611"/>
    </row>
    <row r="173" spans="1:35" ht="16.5">
      <c r="A173" s="2"/>
      <c r="B173" s="601"/>
      <c r="C173" s="601"/>
      <c r="D173" s="601"/>
      <c r="E173" s="601"/>
      <c r="F173" s="601"/>
      <c r="G173" s="601"/>
      <c r="H173" s="601"/>
      <c r="I173" s="601"/>
      <c r="J173" s="602"/>
      <c r="K173" s="391"/>
      <c r="L173" s="392"/>
      <c r="M173" s="392"/>
      <c r="N173" s="392"/>
      <c r="O173" s="392"/>
      <c r="P173" s="392"/>
      <c r="Q173" s="392"/>
      <c r="R173" s="392"/>
      <c r="S173" s="392"/>
      <c r="T173" s="392"/>
      <c r="U173" s="392"/>
      <c r="V173" s="392"/>
      <c r="W173" s="393"/>
      <c r="X173" s="342"/>
      <c r="Y173" s="606"/>
      <c r="Z173" s="606"/>
      <c r="AA173" s="607"/>
      <c r="AB173" s="609"/>
      <c r="AC173" s="606"/>
      <c r="AD173" s="606"/>
      <c r="AE173" s="607"/>
      <c r="AF173" s="615"/>
      <c r="AG173" s="613"/>
      <c r="AH173" s="613"/>
      <c r="AI173" s="613"/>
    </row>
    <row r="174" spans="1:35" ht="17.25" thickBot="1">
      <c r="A174" s="2"/>
      <c r="B174" s="599"/>
      <c r="C174" s="599"/>
      <c r="D174" s="599"/>
      <c r="E174" s="599"/>
      <c r="F174" s="599"/>
      <c r="G174" s="599"/>
      <c r="H174" s="599"/>
      <c r="I174" s="599"/>
      <c r="J174" s="600"/>
      <c r="K174" s="367"/>
      <c r="L174" s="368"/>
      <c r="M174" s="368"/>
      <c r="N174" s="368"/>
      <c r="O174" s="368"/>
      <c r="P174" s="368"/>
      <c r="Q174" s="368"/>
      <c r="R174" s="368"/>
      <c r="S174" s="368"/>
      <c r="T174" s="368"/>
      <c r="U174" s="368"/>
      <c r="V174" s="368"/>
      <c r="W174" s="369"/>
      <c r="X174" s="593"/>
      <c r="Y174" s="588"/>
      <c r="Z174" s="588"/>
      <c r="AA174" s="589"/>
      <c r="AB174" s="587"/>
      <c r="AC174" s="588"/>
      <c r="AD174" s="588"/>
      <c r="AE174" s="589"/>
      <c r="AF174" s="595"/>
      <c r="AG174" s="596"/>
      <c r="AH174" s="596"/>
      <c r="AI174" s="596"/>
    </row>
    <row r="175" spans="1:35" ht="16.5">
      <c r="A175" s="2"/>
      <c r="B175" s="601"/>
      <c r="C175" s="601"/>
      <c r="D175" s="601"/>
      <c r="E175" s="601"/>
      <c r="F175" s="601"/>
      <c r="G175" s="601"/>
      <c r="H175" s="601"/>
      <c r="I175" s="601"/>
      <c r="J175" s="602"/>
      <c r="K175" s="391"/>
      <c r="L175" s="392"/>
      <c r="M175" s="392"/>
      <c r="N175" s="392"/>
      <c r="O175" s="392"/>
      <c r="P175" s="392"/>
      <c r="Q175" s="392"/>
      <c r="R175" s="392"/>
      <c r="S175" s="392"/>
      <c r="T175" s="392"/>
      <c r="U175" s="392"/>
      <c r="V175" s="392"/>
      <c r="W175" s="393"/>
      <c r="X175" s="609"/>
      <c r="Y175" s="606"/>
      <c r="Z175" s="606"/>
      <c r="AA175" s="607"/>
      <c r="AB175" s="342"/>
      <c r="AC175" s="606"/>
      <c r="AD175" s="606"/>
      <c r="AE175" s="607"/>
      <c r="AF175" s="612"/>
      <c r="AG175" s="613"/>
      <c r="AH175" s="613"/>
      <c r="AI175" s="613"/>
    </row>
    <row r="176" spans="1:35" ht="17.25" thickBot="1">
      <c r="A176" s="2"/>
      <c r="B176" s="599"/>
      <c r="C176" s="599"/>
      <c r="D176" s="599"/>
      <c r="E176" s="599"/>
      <c r="F176" s="599"/>
      <c r="G176" s="599"/>
      <c r="H176" s="599"/>
      <c r="I176" s="599"/>
      <c r="J176" s="600"/>
      <c r="K176" s="367"/>
      <c r="L176" s="368"/>
      <c r="M176" s="368"/>
      <c r="N176" s="368"/>
      <c r="O176" s="368"/>
      <c r="P176" s="368"/>
      <c r="Q176" s="368"/>
      <c r="R176" s="368"/>
      <c r="S176" s="368"/>
      <c r="T176" s="368"/>
      <c r="U176" s="368"/>
      <c r="V176" s="368"/>
      <c r="W176" s="369"/>
      <c r="X176" s="603"/>
      <c r="Y176" s="604"/>
      <c r="Z176" s="604"/>
      <c r="AA176" s="605"/>
      <c r="AB176" s="603"/>
      <c r="AC176" s="604"/>
      <c r="AD176" s="604"/>
      <c r="AE176" s="605"/>
      <c r="AF176" s="610"/>
      <c r="AG176" s="611"/>
      <c r="AH176" s="611"/>
      <c r="AI176" s="611"/>
    </row>
    <row r="177" spans="1:35" ht="17.25" thickBot="1">
      <c r="A177" s="2"/>
      <c r="B177" s="582"/>
      <c r="C177" s="582"/>
      <c r="D177" s="582"/>
      <c r="E177" s="582"/>
      <c r="F177" s="582"/>
      <c r="G177" s="582"/>
      <c r="H177" s="582"/>
      <c r="I177" s="582"/>
      <c r="J177" s="583"/>
      <c r="K177" s="370"/>
      <c r="L177" s="371"/>
      <c r="M177" s="371"/>
      <c r="N177" s="371"/>
      <c r="O177" s="371"/>
      <c r="P177" s="371"/>
      <c r="Q177" s="371"/>
      <c r="R177" s="371"/>
      <c r="S177" s="371"/>
      <c r="T177" s="371"/>
      <c r="U177" s="371"/>
      <c r="V177" s="371"/>
      <c r="W177" s="372"/>
      <c r="X177" s="590"/>
      <c r="Y177" s="591"/>
      <c r="Z177" s="591"/>
      <c r="AA177" s="592"/>
      <c r="AB177" s="590"/>
      <c r="AC177" s="591"/>
      <c r="AD177" s="591"/>
      <c r="AE177" s="592"/>
      <c r="AF177" s="597"/>
      <c r="AG177" s="598"/>
      <c r="AH177" s="598"/>
      <c r="AI177" s="598"/>
    </row>
    <row r="178" spans="1:35" ht="16.5">
      <c r="A178" s="2"/>
      <c r="B178" s="648" t="s">
        <v>28</v>
      </c>
      <c r="C178" s="649"/>
      <c r="D178" s="649"/>
      <c r="E178" s="649"/>
      <c r="F178" s="649"/>
      <c r="G178" s="649"/>
      <c r="H178" s="649"/>
      <c r="I178" s="654"/>
      <c r="J178" s="655"/>
      <c r="K178" s="660" t="s">
        <v>29</v>
      </c>
      <c r="L178" s="448"/>
      <c r="M178" s="448"/>
      <c r="N178" s="448"/>
      <c r="O178" s="448"/>
      <c r="P178" s="448"/>
      <c r="Q178" s="448"/>
      <c r="R178" s="448"/>
      <c r="S178" s="448"/>
      <c r="T178" s="448"/>
      <c r="U178" s="448"/>
      <c r="V178" s="448"/>
      <c r="W178" s="448"/>
      <c r="X178" s="448"/>
      <c r="Y178" s="448"/>
      <c r="Z178" s="448"/>
      <c r="AA178" s="449"/>
      <c r="AB178" s="630" t="s">
        <v>27</v>
      </c>
      <c r="AC178" s="631"/>
      <c r="AD178" s="631"/>
      <c r="AE178" s="632"/>
      <c r="AF178" s="661">
        <f>SUM(AF148:AI177)</f>
        <v>2</v>
      </c>
      <c r="AG178" s="661"/>
      <c r="AH178" s="661"/>
      <c r="AI178" s="662"/>
    </row>
    <row r="179" spans="1:35" ht="16.5">
      <c r="A179" s="2"/>
      <c r="B179" s="650"/>
      <c r="C179" s="651"/>
      <c r="D179" s="651"/>
      <c r="E179" s="651"/>
      <c r="F179" s="651"/>
      <c r="G179" s="651"/>
      <c r="H179" s="651"/>
      <c r="I179" s="656"/>
      <c r="J179" s="657"/>
      <c r="K179" s="620"/>
      <c r="L179" s="621"/>
      <c r="M179" s="621"/>
      <c r="N179" s="621"/>
      <c r="O179" s="621"/>
      <c r="P179" s="621"/>
      <c r="Q179" s="621"/>
      <c r="R179" s="621"/>
      <c r="S179" s="621"/>
      <c r="T179" s="621"/>
      <c r="U179" s="621"/>
      <c r="V179" s="621"/>
      <c r="W179" s="621"/>
      <c r="X179" s="621"/>
      <c r="Y179" s="621"/>
      <c r="Z179" s="621"/>
      <c r="AA179" s="622"/>
      <c r="AB179" s="633"/>
      <c r="AC179" s="634"/>
      <c r="AD179" s="634"/>
      <c r="AE179" s="635"/>
      <c r="AF179" s="663"/>
      <c r="AG179" s="663"/>
      <c r="AH179" s="663"/>
      <c r="AI179" s="664"/>
    </row>
    <row r="180" spans="1:35" ht="17.25" thickBot="1">
      <c r="A180" s="2"/>
      <c r="B180" s="652"/>
      <c r="C180" s="653"/>
      <c r="D180" s="653"/>
      <c r="E180" s="653"/>
      <c r="F180" s="653"/>
      <c r="G180" s="653"/>
      <c r="H180" s="653"/>
      <c r="I180" s="658"/>
      <c r="J180" s="659"/>
      <c r="K180" s="623"/>
      <c r="L180" s="624"/>
      <c r="M180" s="624"/>
      <c r="N180" s="624"/>
      <c r="O180" s="624"/>
      <c r="P180" s="624"/>
      <c r="Q180" s="624"/>
      <c r="R180" s="624"/>
      <c r="S180" s="624"/>
      <c r="T180" s="624"/>
      <c r="U180" s="624"/>
      <c r="V180" s="624"/>
      <c r="W180" s="624"/>
      <c r="X180" s="624"/>
      <c r="Y180" s="624"/>
      <c r="Z180" s="624"/>
      <c r="AA180" s="625"/>
      <c r="AB180" s="636"/>
      <c r="AC180" s="637"/>
      <c r="AD180" s="637"/>
      <c r="AE180" s="638"/>
      <c r="AF180" s="665"/>
      <c r="AG180" s="665"/>
      <c r="AH180" s="665"/>
      <c r="AI180" s="666"/>
    </row>
    <row r="181" spans="1:35" ht="17.25" thickBot="1">
      <c r="A181" s="2"/>
      <c r="B181" s="101">
        <v>1</v>
      </c>
      <c r="C181" s="626" t="s">
        <v>24</v>
      </c>
      <c r="D181" s="626"/>
      <c r="E181" s="626"/>
      <c r="F181" s="626"/>
      <c r="G181" s="626"/>
      <c r="H181" s="626"/>
      <c r="I181" s="626"/>
      <c r="J181" s="626"/>
      <c r="K181" s="626"/>
      <c r="L181" s="626"/>
      <c r="M181" s="626"/>
      <c r="N181" s="626"/>
      <c r="O181" s="626"/>
      <c r="P181" s="626"/>
      <c r="Q181" s="626"/>
      <c r="R181" s="626"/>
      <c r="S181" s="626"/>
      <c r="T181" s="626"/>
      <c r="U181" s="626"/>
      <c r="V181" s="626"/>
      <c r="W181" s="626"/>
      <c r="X181" s="627"/>
      <c r="Y181" s="101">
        <v>1</v>
      </c>
      <c r="Z181" s="628" t="s">
        <v>25</v>
      </c>
      <c r="AA181" s="628"/>
      <c r="AB181" s="628"/>
      <c r="AC181" s="628"/>
      <c r="AD181" s="628"/>
      <c r="AE181" s="628"/>
      <c r="AF181" s="628"/>
      <c r="AG181" s="628"/>
      <c r="AH181" s="628"/>
      <c r="AI181" s="629"/>
    </row>
    <row r="182" spans="1:35" ht="16.5">
      <c r="A182" s="2"/>
      <c r="B182" s="630" t="s">
        <v>26</v>
      </c>
      <c r="C182" s="631"/>
      <c r="D182" s="631"/>
      <c r="E182" s="631"/>
      <c r="F182" s="631"/>
      <c r="G182" s="631"/>
      <c r="H182" s="631"/>
      <c r="I182" s="631"/>
      <c r="J182" s="631"/>
      <c r="K182" s="631"/>
      <c r="L182" s="631"/>
      <c r="M182" s="631"/>
      <c r="N182" s="631"/>
      <c r="O182" s="631"/>
      <c r="P182" s="631"/>
      <c r="Q182" s="631"/>
      <c r="R182" s="631"/>
      <c r="S182" s="631"/>
      <c r="T182" s="631"/>
      <c r="U182" s="631"/>
      <c r="V182" s="631"/>
      <c r="W182" s="631"/>
      <c r="X182" s="632"/>
      <c r="Y182" s="639"/>
      <c r="Z182" s="640"/>
      <c r="AA182" s="640"/>
      <c r="AB182" s="640"/>
      <c r="AC182" s="640"/>
      <c r="AD182" s="640"/>
      <c r="AE182" s="640"/>
      <c r="AF182" s="640"/>
      <c r="AG182" s="640"/>
      <c r="AH182" s="640"/>
      <c r="AI182" s="641"/>
    </row>
    <row r="183" spans="1:35" ht="16.5">
      <c r="A183" s="2"/>
      <c r="B183" s="633"/>
      <c r="C183" s="634"/>
      <c r="D183" s="634"/>
      <c r="E183" s="634"/>
      <c r="F183" s="634"/>
      <c r="G183" s="634"/>
      <c r="H183" s="634"/>
      <c r="I183" s="634"/>
      <c r="J183" s="634"/>
      <c r="K183" s="634"/>
      <c r="L183" s="634"/>
      <c r="M183" s="634"/>
      <c r="N183" s="634"/>
      <c r="O183" s="634"/>
      <c r="P183" s="634"/>
      <c r="Q183" s="634"/>
      <c r="R183" s="634"/>
      <c r="S183" s="634"/>
      <c r="T183" s="634"/>
      <c r="U183" s="634"/>
      <c r="V183" s="634"/>
      <c r="W183" s="634"/>
      <c r="X183" s="635"/>
      <c r="Y183" s="642"/>
      <c r="Z183" s="643"/>
      <c r="AA183" s="643"/>
      <c r="AB183" s="643"/>
      <c r="AC183" s="643"/>
      <c r="AD183" s="643"/>
      <c r="AE183" s="643"/>
      <c r="AF183" s="643"/>
      <c r="AG183" s="643"/>
      <c r="AH183" s="643"/>
      <c r="AI183" s="644"/>
    </row>
    <row r="184" spans="1:35" ht="16.5">
      <c r="A184" s="2"/>
      <c r="B184" s="633"/>
      <c r="C184" s="634"/>
      <c r="D184" s="634"/>
      <c r="E184" s="634"/>
      <c r="F184" s="634"/>
      <c r="G184" s="634"/>
      <c r="H184" s="634"/>
      <c r="I184" s="634"/>
      <c r="J184" s="634"/>
      <c r="K184" s="634"/>
      <c r="L184" s="634"/>
      <c r="M184" s="634"/>
      <c r="N184" s="634"/>
      <c r="O184" s="634"/>
      <c r="P184" s="634"/>
      <c r="Q184" s="634"/>
      <c r="R184" s="634"/>
      <c r="S184" s="634"/>
      <c r="T184" s="634"/>
      <c r="U184" s="634"/>
      <c r="V184" s="634"/>
      <c r="W184" s="634"/>
      <c r="X184" s="635"/>
      <c r="Y184" s="642"/>
      <c r="Z184" s="643"/>
      <c r="AA184" s="643"/>
      <c r="AB184" s="643"/>
      <c r="AC184" s="643"/>
      <c r="AD184" s="643"/>
      <c r="AE184" s="643"/>
      <c r="AF184" s="643"/>
      <c r="AG184" s="643"/>
      <c r="AH184" s="643"/>
      <c r="AI184" s="644"/>
    </row>
    <row r="185" spans="1:35" ht="16.5">
      <c r="A185" s="2"/>
      <c r="B185" s="633"/>
      <c r="C185" s="634"/>
      <c r="D185" s="634"/>
      <c r="E185" s="634"/>
      <c r="F185" s="634"/>
      <c r="G185" s="634"/>
      <c r="H185" s="634"/>
      <c r="I185" s="634"/>
      <c r="J185" s="634"/>
      <c r="K185" s="634"/>
      <c r="L185" s="634"/>
      <c r="M185" s="634"/>
      <c r="N185" s="634"/>
      <c r="O185" s="634"/>
      <c r="P185" s="634"/>
      <c r="Q185" s="634"/>
      <c r="R185" s="634"/>
      <c r="S185" s="634"/>
      <c r="T185" s="634"/>
      <c r="U185" s="634"/>
      <c r="V185" s="634"/>
      <c r="W185" s="634"/>
      <c r="X185" s="635"/>
      <c r="Y185" s="642"/>
      <c r="Z185" s="643"/>
      <c r="AA185" s="643"/>
      <c r="AB185" s="643"/>
      <c r="AC185" s="643"/>
      <c r="AD185" s="643"/>
      <c r="AE185" s="643"/>
      <c r="AF185" s="643"/>
      <c r="AG185" s="643"/>
      <c r="AH185" s="643"/>
      <c r="AI185" s="644"/>
    </row>
    <row r="186" spans="1:35" ht="16.5">
      <c r="A186" s="2"/>
      <c r="B186" s="633"/>
      <c r="C186" s="634"/>
      <c r="D186" s="634"/>
      <c r="E186" s="634"/>
      <c r="F186" s="634"/>
      <c r="G186" s="634"/>
      <c r="H186" s="634"/>
      <c r="I186" s="634"/>
      <c r="J186" s="634"/>
      <c r="K186" s="634"/>
      <c r="L186" s="634"/>
      <c r="M186" s="634"/>
      <c r="N186" s="634"/>
      <c r="O186" s="634"/>
      <c r="P186" s="634"/>
      <c r="Q186" s="634"/>
      <c r="R186" s="634"/>
      <c r="S186" s="634"/>
      <c r="T186" s="634"/>
      <c r="U186" s="634"/>
      <c r="V186" s="634"/>
      <c r="W186" s="634"/>
      <c r="X186" s="635"/>
      <c r="Y186" s="642"/>
      <c r="Z186" s="643"/>
      <c r="AA186" s="643"/>
      <c r="AB186" s="643"/>
      <c r="AC186" s="643"/>
      <c r="AD186" s="643"/>
      <c r="AE186" s="643"/>
      <c r="AF186" s="643"/>
      <c r="AG186" s="643"/>
      <c r="AH186" s="643"/>
      <c r="AI186" s="644"/>
    </row>
    <row r="187" spans="1:35" ht="16.5">
      <c r="A187" s="2"/>
      <c r="B187" s="633"/>
      <c r="C187" s="634"/>
      <c r="D187" s="634"/>
      <c r="E187" s="634"/>
      <c r="F187" s="634"/>
      <c r="G187" s="634"/>
      <c r="H187" s="634"/>
      <c r="I187" s="634"/>
      <c r="J187" s="634"/>
      <c r="K187" s="634"/>
      <c r="L187" s="634"/>
      <c r="M187" s="634"/>
      <c r="N187" s="634"/>
      <c r="O187" s="634"/>
      <c r="P187" s="634"/>
      <c r="Q187" s="634"/>
      <c r="R187" s="634"/>
      <c r="S187" s="634"/>
      <c r="T187" s="634"/>
      <c r="U187" s="634"/>
      <c r="V187" s="634"/>
      <c r="W187" s="634"/>
      <c r="X187" s="635"/>
      <c r="Y187" s="642"/>
      <c r="Z187" s="643"/>
      <c r="AA187" s="643"/>
      <c r="AB187" s="643"/>
      <c r="AC187" s="643"/>
      <c r="AD187" s="643"/>
      <c r="AE187" s="643"/>
      <c r="AF187" s="643"/>
      <c r="AG187" s="643"/>
      <c r="AH187" s="643"/>
      <c r="AI187" s="644"/>
    </row>
    <row r="188" spans="1:35" ht="16.5">
      <c r="A188" s="2"/>
      <c r="B188" s="633"/>
      <c r="C188" s="634"/>
      <c r="D188" s="634"/>
      <c r="E188" s="634"/>
      <c r="F188" s="634"/>
      <c r="G188" s="634"/>
      <c r="H188" s="634"/>
      <c r="I188" s="634"/>
      <c r="J188" s="634"/>
      <c r="K188" s="634"/>
      <c r="L188" s="634"/>
      <c r="M188" s="634"/>
      <c r="N188" s="634"/>
      <c r="O188" s="634"/>
      <c r="P188" s="634"/>
      <c r="Q188" s="634"/>
      <c r="R188" s="634"/>
      <c r="S188" s="634"/>
      <c r="T188" s="634"/>
      <c r="U188" s="634"/>
      <c r="V188" s="634"/>
      <c r="W188" s="634"/>
      <c r="X188" s="635"/>
      <c r="Y188" s="642"/>
      <c r="Z188" s="643"/>
      <c r="AA188" s="643"/>
      <c r="AB188" s="643"/>
      <c r="AC188" s="643"/>
      <c r="AD188" s="643"/>
      <c r="AE188" s="643"/>
      <c r="AF188" s="643"/>
      <c r="AG188" s="643"/>
      <c r="AH188" s="643"/>
      <c r="AI188" s="644"/>
    </row>
    <row r="189" spans="1:35" ht="17.25" thickBot="1">
      <c r="A189" s="2"/>
      <c r="B189" s="636"/>
      <c r="C189" s="637"/>
      <c r="D189" s="637"/>
      <c r="E189" s="637"/>
      <c r="F189" s="637"/>
      <c r="G189" s="637"/>
      <c r="H189" s="637"/>
      <c r="I189" s="637"/>
      <c r="J189" s="637"/>
      <c r="K189" s="637"/>
      <c r="L189" s="637"/>
      <c r="M189" s="637"/>
      <c r="N189" s="637"/>
      <c r="O189" s="637"/>
      <c r="P189" s="637"/>
      <c r="Q189" s="637"/>
      <c r="R189" s="637"/>
      <c r="S189" s="637"/>
      <c r="T189" s="637"/>
      <c r="U189" s="637"/>
      <c r="V189" s="637"/>
      <c r="W189" s="637"/>
      <c r="X189" s="638"/>
      <c r="Y189" s="645"/>
      <c r="Z189" s="646"/>
      <c r="AA189" s="646"/>
      <c r="AB189" s="646"/>
      <c r="AC189" s="646"/>
      <c r="AD189" s="646"/>
      <c r="AE189" s="646"/>
      <c r="AF189" s="646"/>
      <c r="AG189" s="646"/>
      <c r="AH189" s="646"/>
      <c r="AI189" s="647"/>
    </row>
  </sheetData>
  <sheetProtection algorithmName="SHA-512" hashValue="OSKOTURPRxpWbrroK1twVclokOfJ1+7rXzu5ozmjJMCaf9/eyVJ+JxzCcQlHaF2oqidJczwan/ylCli0Jizl+g==" saltValue="4unLvqcErtXW97iZjIJSCw==" spinCount="100000" sheet="1" objects="1" scenarios="1"/>
  <mergeCells count="331">
    <mergeCell ref="B174:J175"/>
    <mergeCell ref="K174:W175"/>
    <mergeCell ref="X174:AA175"/>
    <mergeCell ref="AB174:AE175"/>
    <mergeCell ref="AF174:AI175"/>
    <mergeCell ref="K179:AA180"/>
    <mergeCell ref="C181:X181"/>
    <mergeCell ref="Z181:AI181"/>
    <mergeCell ref="B182:X189"/>
    <mergeCell ref="Y182:AI189"/>
    <mergeCell ref="B176:J177"/>
    <mergeCell ref="K176:W177"/>
    <mergeCell ref="X176:AA177"/>
    <mergeCell ref="AB176:AE177"/>
    <mergeCell ref="AF176:AI177"/>
    <mergeCell ref="B178:H180"/>
    <mergeCell ref="I178:J180"/>
    <mergeCell ref="K178:AA178"/>
    <mergeCell ref="AB178:AE180"/>
    <mergeCell ref="AF178:AI180"/>
    <mergeCell ref="B170:J171"/>
    <mergeCell ref="K170:W171"/>
    <mergeCell ref="X170:AA171"/>
    <mergeCell ref="AB170:AE171"/>
    <mergeCell ref="AF170:AI171"/>
    <mergeCell ref="B172:J173"/>
    <mergeCell ref="K172:W173"/>
    <mergeCell ref="X172:AA173"/>
    <mergeCell ref="AB172:AE173"/>
    <mergeCell ref="AF172:AI173"/>
    <mergeCell ref="B166:J167"/>
    <mergeCell ref="K166:W167"/>
    <mergeCell ref="X166:AA167"/>
    <mergeCell ref="AB166:AE167"/>
    <mergeCell ref="AF166:AI167"/>
    <mergeCell ref="B168:J169"/>
    <mergeCell ref="K168:W169"/>
    <mergeCell ref="X168:AA169"/>
    <mergeCell ref="AB168:AE169"/>
    <mergeCell ref="AF168:AI169"/>
    <mergeCell ref="B162:J163"/>
    <mergeCell ref="K162:W163"/>
    <mergeCell ref="X162:AA163"/>
    <mergeCell ref="AB162:AE163"/>
    <mergeCell ref="AF162:AI163"/>
    <mergeCell ref="B164:J165"/>
    <mergeCell ref="K164:W165"/>
    <mergeCell ref="X164:AA165"/>
    <mergeCell ref="AB164:AE165"/>
    <mergeCell ref="AF164:AI165"/>
    <mergeCell ref="B158:J159"/>
    <mergeCell ref="K158:W159"/>
    <mergeCell ref="X158:AA159"/>
    <mergeCell ref="AB158:AE159"/>
    <mergeCell ref="AF158:AI159"/>
    <mergeCell ref="B160:J161"/>
    <mergeCell ref="K160:W161"/>
    <mergeCell ref="X160:AA161"/>
    <mergeCell ref="AB160:AE161"/>
    <mergeCell ref="AF160:AI161"/>
    <mergeCell ref="B154:J155"/>
    <mergeCell ref="K154:W155"/>
    <mergeCell ref="X154:AA155"/>
    <mergeCell ref="AB154:AE155"/>
    <mergeCell ref="AF154:AI155"/>
    <mergeCell ref="B156:J157"/>
    <mergeCell ref="K156:W157"/>
    <mergeCell ref="X156:AA157"/>
    <mergeCell ref="AB156:AE157"/>
    <mergeCell ref="AF156:AI157"/>
    <mergeCell ref="B150:J151"/>
    <mergeCell ref="K150:W151"/>
    <mergeCell ref="X150:AA151"/>
    <mergeCell ref="AB150:AE151"/>
    <mergeCell ref="AF150:AI151"/>
    <mergeCell ref="B152:J153"/>
    <mergeCell ref="K152:W153"/>
    <mergeCell ref="X152:AA153"/>
    <mergeCell ref="AB152:AE153"/>
    <mergeCell ref="AF152:AI153"/>
    <mergeCell ref="B145:AI145"/>
    <mergeCell ref="B146:J147"/>
    <mergeCell ref="K146:W147"/>
    <mergeCell ref="X146:AA147"/>
    <mergeCell ref="AB146:AE147"/>
    <mergeCell ref="AF146:AI147"/>
    <mergeCell ref="B148:J149"/>
    <mergeCell ref="K148:W149"/>
    <mergeCell ref="X148:AA149"/>
    <mergeCell ref="AB148:AE149"/>
    <mergeCell ref="AF148:AI149"/>
    <mergeCell ref="B81:AI86"/>
    <mergeCell ref="B88:B91"/>
    <mergeCell ref="C88:AI88"/>
    <mergeCell ref="C89:AI91"/>
    <mergeCell ref="B92:AI97"/>
    <mergeCell ref="B68:B70"/>
    <mergeCell ref="C68:AI68"/>
    <mergeCell ref="C69:AI70"/>
    <mergeCell ref="B71:AI76"/>
    <mergeCell ref="B78:B80"/>
    <mergeCell ref="C78:AI78"/>
    <mergeCell ref="C79:AI80"/>
    <mergeCell ref="B65:B66"/>
    <mergeCell ref="C65:G66"/>
    <mergeCell ref="H65:R66"/>
    <mergeCell ref="S65:S66"/>
    <mergeCell ref="T65:X66"/>
    <mergeCell ref="Y65:AI66"/>
    <mergeCell ref="B63:B64"/>
    <mergeCell ref="C63:G64"/>
    <mergeCell ref="H63:R64"/>
    <mergeCell ref="S63:S64"/>
    <mergeCell ref="T63:X64"/>
    <mergeCell ref="Y63:AI64"/>
    <mergeCell ref="B61:B62"/>
    <mergeCell ref="C61:G62"/>
    <mergeCell ref="H61:R62"/>
    <mergeCell ref="S61:S62"/>
    <mergeCell ref="T61:X62"/>
    <mergeCell ref="Y61:AI62"/>
    <mergeCell ref="B59:B60"/>
    <mergeCell ref="C59:G60"/>
    <mergeCell ref="H59:R60"/>
    <mergeCell ref="S59:S60"/>
    <mergeCell ref="T59:X60"/>
    <mergeCell ref="Y59:AI60"/>
    <mergeCell ref="C52:AI52"/>
    <mergeCell ref="B53:B54"/>
    <mergeCell ref="C53:G54"/>
    <mergeCell ref="H53:R54"/>
    <mergeCell ref="S53:S54"/>
    <mergeCell ref="T53:X54"/>
    <mergeCell ref="Y53:AI54"/>
    <mergeCell ref="B57:B58"/>
    <mergeCell ref="C57:G58"/>
    <mergeCell ref="H57:R58"/>
    <mergeCell ref="S57:S58"/>
    <mergeCell ref="T57:X58"/>
    <mergeCell ref="Y57:AI58"/>
    <mergeCell ref="B55:B56"/>
    <mergeCell ref="C55:G56"/>
    <mergeCell ref="H55:R56"/>
    <mergeCell ref="S55:S56"/>
    <mergeCell ref="T55:X56"/>
    <mergeCell ref="Y55:AI56"/>
    <mergeCell ref="B46:B49"/>
    <mergeCell ref="C46:J49"/>
    <mergeCell ref="K46:AI47"/>
    <mergeCell ref="K48:AI49"/>
    <mergeCell ref="B43:B44"/>
    <mergeCell ref="C43:J44"/>
    <mergeCell ref="K43:Q44"/>
    <mergeCell ref="R43:R44"/>
    <mergeCell ref="S43:Z44"/>
    <mergeCell ref="AA43:AI44"/>
    <mergeCell ref="B39:B40"/>
    <mergeCell ref="C39:AI40"/>
    <mergeCell ref="B41:B42"/>
    <mergeCell ref="C41:J42"/>
    <mergeCell ref="K41:Q42"/>
    <mergeCell ref="R41:R42"/>
    <mergeCell ref="S41:Z42"/>
    <mergeCell ref="AA41:AI42"/>
    <mergeCell ref="B36:B37"/>
    <mergeCell ref="C36:J36"/>
    <mergeCell ref="K36:Q36"/>
    <mergeCell ref="R36:R37"/>
    <mergeCell ref="S36:W36"/>
    <mergeCell ref="X36:AI36"/>
    <mergeCell ref="C37:J37"/>
    <mergeCell ref="K37:Q37"/>
    <mergeCell ref="S37:W37"/>
    <mergeCell ref="X37:AI37"/>
    <mergeCell ref="B32:B33"/>
    <mergeCell ref="C32:J33"/>
    <mergeCell ref="K32:AI33"/>
    <mergeCell ref="B34:B35"/>
    <mergeCell ref="C34:J35"/>
    <mergeCell ref="K34:AI35"/>
    <mergeCell ref="B27:B28"/>
    <mergeCell ref="C27:J28"/>
    <mergeCell ref="K27:AI28"/>
    <mergeCell ref="B30:B31"/>
    <mergeCell ref="C30:J31"/>
    <mergeCell ref="K30:AI31"/>
    <mergeCell ref="B25:B26"/>
    <mergeCell ref="C25:J26"/>
    <mergeCell ref="K25:W25"/>
    <mergeCell ref="X25:X26"/>
    <mergeCell ref="Y25:AC26"/>
    <mergeCell ref="AD25:AI26"/>
    <mergeCell ref="K26:W26"/>
    <mergeCell ref="B21:B22"/>
    <mergeCell ref="C21:J22"/>
    <mergeCell ref="K21:AI22"/>
    <mergeCell ref="B23:B24"/>
    <mergeCell ref="C23:J24"/>
    <mergeCell ref="K23:AI24"/>
    <mergeCell ref="X10:AI10"/>
    <mergeCell ref="C11:J11"/>
    <mergeCell ref="K11:Q11"/>
    <mergeCell ref="S11:W11"/>
    <mergeCell ref="X11:AI11"/>
    <mergeCell ref="B19:B20"/>
    <mergeCell ref="C19:J20"/>
    <mergeCell ref="K19:W20"/>
    <mergeCell ref="X19:X20"/>
    <mergeCell ref="Y19:AC20"/>
    <mergeCell ref="AD19:AI19"/>
    <mergeCell ref="AD20:AI20"/>
    <mergeCell ref="B15:B16"/>
    <mergeCell ref="C15:J16"/>
    <mergeCell ref="K15:AI16"/>
    <mergeCell ref="B17:B18"/>
    <mergeCell ref="K17:AI17"/>
    <mergeCell ref="K18:AI18"/>
    <mergeCell ref="C17:J17"/>
    <mergeCell ref="C18:J18"/>
    <mergeCell ref="B101:H101"/>
    <mergeCell ref="I100:AI100"/>
    <mergeCell ref="I101:AI101"/>
    <mergeCell ref="V1:AI3"/>
    <mergeCell ref="Z5:AD5"/>
    <mergeCell ref="AE5:AI5"/>
    <mergeCell ref="Z6:AD6"/>
    <mergeCell ref="AE6:AI6"/>
    <mergeCell ref="B8:B9"/>
    <mergeCell ref="C8:J8"/>
    <mergeCell ref="K8:AI8"/>
    <mergeCell ref="C9:J9"/>
    <mergeCell ref="K9:AI9"/>
    <mergeCell ref="B12:B13"/>
    <mergeCell ref="C12:J13"/>
    <mergeCell ref="K12:Q13"/>
    <mergeCell ref="R12:R13"/>
    <mergeCell ref="S12:W13"/>
    <mergeCell ref="X12:AI13"/>
    <mergeCell ref="B10:B11"/>
    <mergeCell ref="C10:J10"/>
    <mergeCell ref="K10:Q10"/>
    <mergeCell ref="R10:R11"/>
    <mergeCell ref="S10:W10"/>
    <mergeCell ref="B102:AI103"/>
    <mergeCell ref="J135:AI135"/>
    <mergeCell ref="B136:E136"/>
    <mergeCell ref="F136:I136"/>
    <mergeCell ref="J136:AI136"/>
    <mergeCell ref="J131:AI131"/>
    <mergeCell ref="B132:E132"/>
    <mergeCell ref="F132:I132"/>
    <mergeCell ref="J132:AI132"/>
    <mergeCell ref="B119:E119"/>
    <mergeCell ref="F119:I119"/>
    <mergeCell ref="J119:AI119"/>
    <mergeCell ref="B120:E120"/>
    <mergeCell ref="F120:I120"/>
    <mergeCell ref="J120:AI120"/>
    <mergeCell ref="B121:E121"/>
    <mergeCell ref="F121:I121"/>
    <mergeCell ref="J121:AI121"/>
    <mergeCell ref="B122:E122"/>
    <mergeCell ref="B112:E112"/>
    <mergeCell ref="B113:E113"/>
    <mergeCell ref="F111:I111"/>
    <mergeCell ref="F112:I112"/>
    <mergeCell ref="F113:I113"/>
    <mergeCell ref="J112:AI112"/>
    <mergeCell ref="B104:AI104"/>
    <mergeCell ref="B108:AI108"/>
    <mergeCell ref="B107:E107"/>
    <mergeCell ref="F107:I107"/>
    <mergeCell ref="J107:AI107"/>
    <mergeCell ref="B129:E129"/>
    <mergeCell ref="F129:I129"/>
    <mergeCell ref="J129:AI129"/>
    <mergeCell ref="F122:I122"/>
    <mergeCell ref="J122:AI122"/>
    <mergeCell ref="B130:E130"/>
    <mergeCell ref="F130:I130"/>
    <mergeCell ref="J130:AI130"/>
    <mergeCell ref="B131:E131"/>
    <mergeCell ref="F131:I131"/>
    <mergeCell ref="B123:AI123"/>
    <mergeCell ref="B126:E126"/>
    <mergeCell ref="F126:I126"/>
    <mergeCell ref="J126:AI126"/>
    <mergeCell ref="B127:E127"/>
    <mergeCell ref="F127:I127"/>
    <mergeCell ref="J127:AI127"/>
    <mergeCell ref="B128:E128"/>
    <mergeCell ref="F128:I128"/>
    <mergeCell ref="J128:AI128"/>
    <mergeCell ref="B137:E137"/>
    <mergeCell ref="F137:I137"/>
    <mergeCell ref="J137:AI137"/>
    <mergeCell ref="B138:E138"/>
    <mergeCell ref="F138:I138"/>
    <mergeCell ref="J138:AI138"/>
    <mergeCell ref="B133:E133"/>
    <mergeCell ref="F133:I133"/>
    <mergeCell ref="J133:AI133"/>
    <mergeCell ref="B134:E134"/>
    <mergeCell ref="F134:I134"/>
    <mergeCell ref="J134:AI134"/>
    <mergeCell ref="B135:E135"/>
    <mergeCell ref="F135:I135"/>
    <mergeCell ref="B99:AI99"/>
    <mergeCell ref="B105:E106"/>
    <mergeCell ref="B109:E110"/>
    <mergeCell ref="B124:E125"/>
    <mergeCell ref="F105:I106"/>
    <mergeCell ref="F109:I110"/>
    <mergeCell ref="F124:I125"/>
    <mergeCell ref="J105:AI106"/>
    <mergeCell ref="J109:AI110"/>
    <mergeCell ref="J124:AI125"/>
    <mergeCell ref="B100:H100"/>
    <mergeCell ref="B116:E117"/>
    <mergeCell ref="F116:I117"/>
    <mergeCell ref="J116:AI117"/>
    <mergeCell ref="B114:E114"/>
    <mergeCell ref="F114:I114"/>
    <mergeCell ref="J114:AI114"/>
    <mergeCell ref="B115:AI115"/>
    <mergeCell ref="B118:E118"/>
    <mergeCell ref="F118:I118"/>
    <mergeCell ref="J118:AI118"/>
    <mergeCell ref="B111:E111"/>
    <mergeCell ref="J113:AI113"/>
    <mergeCell ref="J111:AI111"/>
  </mergeCells>
  <dataValidations xWindow="443" yWindow="777" count="10">
    <dataValidation type="list" allowBlank="1" showInputMessage="1" showErrorMessage="1" prompt="-Select One-" sqref="K19:W20" xr:uid="{EF823E01-992E-4FE1-8456-BF11870EEDE7}">
      <formula1>"Simple, Medium, Complex, Unknown, N/A"</formula1>
    </dataValidation>
    <dataValidation type="list" allowBlank="1" showInputMessage="1" showErrorMessage="1" prompt="-Select One-" sqref="I178:J180" xr:uid="{5743208A-760D-4C9D-811C-908CA038C5BB}">
      <formula1>"Yes, No"</formula1>
    </dataValidation>
    <dataValidation type="list" allowBlank="1" showInputMessage="1" showErrorMessage="1" prompt="- Select One -" sqref="K27:AI28" xr:uid="{85AFB44F-6652-469B-B878-29BDF0CAAEA2}">
      <formula1>"No, Yes (Variance propsal attached), Yes (Variance approval attached)"</formula1>
    </dataValidation>
    <dataValidation type="list" allowBlank="1" showInputMessage="1" showErrorMessage="1" prompt="- Select One -" sqref="AD25:AI26" xr:uid="{C2074FED-B79F-454A-BEA8-66AE7A10B3AB}">
      <formula1>"Fixed,Portable"</formula1>
    </dataValidation>
    <dataValidation type="list" allowBlank="1" showInputMessage="1" showErrorMessage="1" prompt="- Select One -" sqref="AD19:AI19" xr:uid="{684C9B34-01B2-4C7E-85DA-60ADB9E08C36}">
      <formula1>"Indoor,Outdoor,Indoor / Outdoor,Other (please specify)"</formula1>
    </dataValidation>
    <dataValidation type="list" allowBlank="1" showInputMessage="1" showErrorMessage="1" prompt="- Select One -" sqref="K15:AI16" xr:uid="{03F8C103-4100-4EBA-AF12-7ADD8CFEED15}">
      <formula1>"New Installation,Major Alteration,Minor A, Minor A-, Minor B, Minor B-,Revision, Type Certification, Piggyback"</formula1>
    </dataValidation>
    <dataValidation type="list" allowBlank="1" showInputMessage="1" showErrorMessage="1" sqref="K48:AI49" xr:uid="{BC110732-01CE-4AA0-B671-6E7E6FD0835E}">
      <formula1>"Please select type of service (Normal or RUSH),Normal Service, RUSH (Expedited time to first response)"</formula1>
    </dataValidation>
    <dataValidation type="list" allowBlank="1" showInputMessage="1" showErrorMessage="1" prompt="- Select One -" sqref="K17:AI17" xr:uid="{38966A8E-5549-467C-AF3C-311A9B731B35}">
      <formula1>"Inflatable,Waterslide,Zipline,Freefall Descender,Go-Kart,Amusement Ride (Mechanical Rides &amp; Simulators),Bungee"</formula1>
    </dataValidation>
    <dataValidation allowBlank="1" showInputMessage="1" showErrorMessage="1" prompt="Year-Month-Day" sqref="AE6:AI6 AE7:AH7" xr:uid="{8FC56F5B-8711-421E-9271-318092017ADF}"/>
    <dataValidation type="list" allowBlank="1" showInputMessage="1" showErrorMessage="1" sqref="K18:AI18" xr:uid="{01D63C36-4615-4C7C-B052-D811EEFED6C3}">
      <formula1>Device_Type</formula1>
    </dataValidation>
  </dataValidations>
  <printOptions horizontalCentered="1" verticalCentered="1"/>
  <pageMargins left="0.23622047244094491" right="0.23622047244094491" top="0.23622047244094491" bottom="0.51181102362204722" header="0.51181102362204722" footer="0.23622047244094491"/>
  <pageSetup scale="86" fitToHeight="3" orientation="portrait" r:id="rId1"/>
  <headerFooter alignWithMargins="0">
    <oddFooter xml:space="preserve">&amp;CPage &amp;P of &amp;N&amp;R
</oddFooter>
  </headerFooter>
  <rowBreaks count="1" manualBreakCount="1">
    <brk id="50"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6419-2B2E-439A-924A-A295DE23EB2C}">
  <sheetPr>
    <tabColor rgb="FFFFCCFF"/>
    <pageSetUpPr fitToPage="1"/>
  </sheetPr>
  <dimension ref="A1:BS309"/>
  <sheetViews>
    <sheetView showGridLines="0" view="pageBreakPreview" zoomScale="120" zoomScaleNormal="110" zoomScaleSheetLayoutView="120" workbookViewId="0"/>
  </sheetViews>
  <sheetFormatPr defaultRowHeight="15"/>
  <cols>
    <col min="1" max="37" width="3.28515625" customWidth="1"/>
    <col min="38" max="38" width="9" customWidth="1"/>
    <col min="39" max="47" width="9.140625" customWidth="1"/>
    <col min="48" max="49" width="9" customWidth="1"/>
    <col min="53" max="53" width="44" bestFit="1" customWidth="1"/>
    <col min="54" max="54" width="18.5703125" customWidth="1"/>
    <col min="55" max="55" width="41.28515625" bestFit="1" customWidth="1"/>
    <col min="56" max="56" width="13.28515625" customWidth="1"/>
  </cols>
  <sheetData>
    <row r="1" spans="1:55" ht="16.5" customHeight="1">
      <c r="A1" s="2"/>
      <c r="B1" s="2"/>
      <c r="C1" s="2"/>
      <c r="D1" s="2"/>
      <c r="E1" s="2"/>
      <c r="F1" s="2"/>
      <c r="M1" s="2"/>
      <c r="N1" s="2"/>
      <c r="O1" s="2"/>
      <c r="P1" s="2"/>
      <c r="Q1" s="2"/>
      <c r="R1" s="2"/>
      <c r="S1" s="2"/>
      <c r="T1" s="2"/>
      <c r="U1" s="2"/>
      <c r="V1" s="338" t="s">
        <v>156</v>
      </c>
      <c r="W1" s="338"/>
      <c r="X1" s="338"/>
      <c r="Y1" s="338"/>
      <c r="Z1" s="338"/>
      <c r="AA1" s="338"/>
      <c r="AB1" s="338"/>
      <c r="AC1" s="338"/>
      <c r="AD1" s="338"/>
      <c r="AE1" s="338"/>
      <c r="AF1" s="338"/>
      <c r="AG1" s="338"/>
      <c r="AH1" s="338"/>
      <c r="AI1" s="338"/>
      <c r="AJ1" s="2"/>
      <c r="AZ1" s="248" t="s">
        <v>714</v>
      </c>
      <c r="BA1" s="245" t="s">
        <v>713</v>
      </c>
      <c r="BB1" s="248" t="s">
        <v>731</v>
      </c>
    </row>
    <row r="2" spans="1:55" ht="16.5" customHeight="1">
      <c r="A2" s="2"/>
      <c r="B2" s="2"/>
      <c r="C2" s="2"/>
      <c r="D2" s="2"/>
      <c r="E2" s="2"/>
      <c r="F2" s="2"/>
      <c r="G2" s="2" t="s">
        <v>1</v>
      </c>
      <c r="H2" s="2"/>
      <c r="I2" s="2"/>
      <c r="J2" s="2"/>
      <c r="K2" s="2"/>
      <c r="L2" s="2"/>
      <c r="M2" s="2"/>
      <c r="N2" s="244" t="s">
        <v>910</v>
      </c>
      <c r="O2" s="2"/>
      <c r="P2" s="2"/>
      <c r="Q2" s="2"/>
      <c r="R2" s="2"/>
      <c r="S2" s="2"/>
      <c r="T2" s="2"/>
      <c r="U2" s="2"/>
      <c r="V2" s="338"/>
      <c r="W2" s="338"/>
      <c r="X2" s="338"/>
      <c r="Y2" s="338"/>
      <c r="Z2" s="338"/>
      <c r="AA2" s="338"/>
      <c r="AB2" s="338"/>
      <c r="AC2" s="338"/>
      <c r="AD2" s="338"/>
      <c r="AE2" s="338"/>
      <c r="AF2" s="338"/>
      <c r="AG2" s="338"/>
      <c r="AH2" s="338"/>
      <c r="AI2" s="338"/>
      <c r="AJ2" s="2"/>
      <c r="AZ2" s="248"/>
      <c r="BA2" s="245" t="s">
        <v>896</v>
      </c>
      <c r="BB2" s="246">
        <f>+AE5</f>
        <v>1</v>
      </c>
    </row>
    <row r="3" spans="1:55" ht="16.5" customHeight="1">
      <c r="A3" s="2"/>
      <c r="B3" s="2"/>
      <c r="C3" s="2"/>
      <c r="D3" s="2"/>
      <c r="E3" s="2"/>
      <c r="F3" s="2"/>
      <c r="G3" s="2" t="s">
        <v>0</v>
      </c>
      <c r="H3" s="2"/>
      <c r="I3" s="2"/>
      <c r="J3" s="2"/>
      <c r="K3" s="2"/>
      <c r="L3" s="2"/>
      <c r="M3" s="2"/>
      <c r="N3" s="2"/>
      <c r="O3" s="2"/>
      <c r="P3" s="2"/>
      <c r="Q3" s="2"/>
      <c r="R3" s="2"/>
      <c r="S3" s="2"/>
      <c r="T3" s="2"/>
      <c r="U3" s="2"/>
      <c r="V3" s="338"/>
      <c r="W3" s="338"/>
      <c r="X3" s="338"/>
      <c r="Y3" s="338"/>
      <c r="Z3" s="338"/>
      <c r="AA3" s="338"/>
      <c r="AB3" s="338"/>
      <c r="AC3" s="338"/>
      <c r="AD3" s="338"/>
      <c r="AE3" s="338"/>
      <c r="AF3" s="338"/>
      <c r="AG3" s="338"/>
      <c r="AH3" s="338"/>
      <c r="AI3" s="338"/>
      <c r="AJ3" s="2"/>
      <c r="AZ3">
        <v>1.07</v>
      </c>
      <c r="BA3" t="s">
        <v>897</v>
      </c>
      <c r="BB3" s="246">
        <f>+Application!K17</f>
        <v>0</v>
      </c>
    </row>
    <row r="4" spans="1:55" ht="16.5" customHeight="1" thickBot="1">
      <c r="A4" s="2"/>
      <c r="B4" s="2"/>
      <c r="C4" s="2"/>
      <c r="D4" s="2"/>
      <c r="E4" s="2"/>
      <c r="F4" s="2"/>
      <c r="G4" s="2" t="s">
        <v>2</v>
      </c>
      <c r="H4" s="2"/>
      <c r="I4" s="2"/>
      <c r="J4" s="2"/>
      <c r="K4" s="2"/>
      <c r="L4" s="2"/>
      <c r="M4" s="2"/>
      <c r="N4" s="2"/>
      <c r="O4" s="2"/>
      <c r="P4" s="2"/>
      <c r="Q4" s="2"/>
      <c r="R4" s="2"/>
      <c r="S4" s="2"/>
      <c r="T4" s="2"/>
      <c r="U4" s="2"/>
      <c r="V4" s="338"/>
      <c r="W4" s="338"/>
      <c r="X4" s="338"/>
      <c r="Y4" s="338"/>
      <c r="Z4" s="338"/>
      <c r="AA4" s="338"/>
      <c r="AB4" s="338"/>
      <c r="AC4" s="338"/>
      <c r="AD4" s="338"/>
      <c r="AE4" s="338"/>
      <c r="AF4" s="338"/>
      <c r="AG4" s="338"/>
      <c r="AH4" s="338"/>
      <c r="AI4" s="338"/>
      <c r="AJ4" s="2"/>
      <c r="BA4" t="s">
        <v>788</v>
      </c>
      <c r="BB4" s="252"/>
      <c r="BC4" s="205"/>
    </row>
    <row r="5" spans="1:55" ht="16.5" customHeight="1" thickBot="1">
      <c r="A5" s="2"/>
      <c r="B5" s="2"/>
      <c r="C5" s="2"/>
      <c r="D5" s="2"/>
      <c r="E5" s="2"/>
      <c r="F5" s="2"/>
      <c r="G5" s="2" t="s">
        <v>3</v>
      </c>
      <c r="H5" s="2"/>
      <c r="I5" s="2"/>
      <c r="J5" s="2"/>
      <c r="K5" s="2"/>
      <c r="L5" s="2"/>
      <c r="M5" s="2"/>
      <c r="N5" s="2"/>
      <c r="O5" s="2"/>
      <c r="P5" s="10"/>
      <c r="Q5" s="10"/>
      <c r="R5" s="10"/>
      <c r="S5" s="10"/>
      <c r="T5" s="10"/>
      <c r="U5" s="10"/>
      <c r="V5" s="10"/>
      <c r="W5" s="10"/>
      <c r="X5" s="10"/>
      <c r="Y5" s="10"/>
      <c r="Z5" s="888" t="s">
        <v>829</v>
      </c>
      <c r="AA5" s="889"/>
      <c r="AB5" s="889"/>
      <c r="AC5" s="889"/>
      <c r="AD5" s="890"/>
      <c r="AE5" s="789">
        <v>1</v>
      </c>
      <c r="AF5" s="790"/>
      <c r="AG5" s="790"/>
      <c r="AH5" s="790"/>
      <c r="AI5" s="609"/>
      <c r="AJ5" s="2"/>
      <c r="AZ5" t="s">
        <v>733</v>
      </c>
      <c r="BA5" s="205" t="s">
        <v>898</v>
      </c>
      <c r="BB5" s="246">
        <f>O21*V21</f>
        <v>0</v>
      </c>
    </row>
    <row r="6" spans="1:55" ht="16.5" customHeight="1" thickBot="1">
      <c r="A6" s="2"/>
      <c r="B6" s="2"/>
      <c r="C6" s="2"/>
      <c r="D6" s="2"/>
      <c r="E6" s="2"/>
      <c r="F6" s="2"/>
      <c r="G6" s="2"/>
      <c r="H6" s="2"/>
      <c r="I6" s="2"/>
      <c r="J6" s="2"/>
      <c r="K6" s="2"/>
      <c r="L6" s="2"/>
      <c r="M6" s="2"/>
      <c r="N6" s="2"/>
      <c r="O6" s="2"/>
      <c r="P6" s="1203" t="s">
        <v>112</v>
      </c>
      <c r="Q6" s="1204"/>
      <c r="R6" s="1204"/>
      <c r="S6" s="1204"/>
      <c r="T6" s="1205"/>
      <c r="U6" s="1206">
        <v>1</v>
      </c>
      <c r="V6" s="1207"/>
      <c r="W6" s="1207"/>
      <c r="X6" s="1207"/>
      <c r="Y6" s="1208"/>
      <c r="Z6" s="791" t="s">
        <v>21</v>
      </c>
      <c r="AA6" s="792"/>
      <c r="AB6" s="792"/>
      <c r="AC6" s="792"/>
      <c r="AD6" s="793"/>
      <c r="AE6" s="794"/>
      <c r="AF6" s="795"/>
      <c r="AG6" s="795"/>
      <c r="AH6" s="795"/>
      <c r="AI6" s="796"/>
      <c r="AJ6" s="2"/>
      <c r="BA6" s="205" t="s">
        <v>164</v>
      </c>
      <c r="BB6" s="246">
        <f>+Application!K19</f>
        <v>0</v>
      </c>
      <c r="BC6" s="1"/>
    </row>
    <row r="7" spans="1:55" s="1" customFormat="1" ht="16.5" customHeight="1" thickBot="1">
      <c r="A7" s="3"/>
      <c r="B7" s="3"/>
      <c r="C7" s="3"/>
      <c r="D7" s="3"/>
      <c r="E7" s="3"/>
      <c r="F7" s="3"/>
      <c r="G7" s="3"/>
      <c r="H7" s="3"/>
      <c r="I7" s="3"/>
      <c r="J7" s="3"/>
      <c r="K7" s="3"/>
      <c r="L7" s="3"/>
      <c r="M7" s="3"/>
      <c r="N7" s="3"/>
      <c r="O7" s="3"/>
      <c r="P7" s="3"/>
      <c r="Q7" s="3"/>
      <c r="R7" s="3"/>
      <c r="S7" s="3"/>
      <c r="T7" s="3"/>
      <c r="U7" s="3"/>
      <c r="V7" s="3"/>
      <c r="W7" s="3"/>
      <c r="X7" s="3"/>
      <c r="Y7" s="3"/>
      <c r="Z7" s="196"/>
      <c r="AA7" s="196"/>
      <c r="AB7" s="196"/>
      <c r="AC7" s="196"/>
      <c r="AD7" s="196"/>
      <c r="AE7" s="197"/>
      <c r="AF7" s="197"/>
      <c r="AG7" s="197"/>
      <c r="AH7" s="197"/>
      <c r="AI7" s="197"/>
      <c r="AJ7" s="3"/>
      <c r="AZ7">
        <v>1.08</v>
      </c>
      <c r="BA7" s="204" t="s">
        <v>659</v>
      </c>
      <c r="BB7" s="246">
        <f>+E17</f>
        <v>0</v>
      </c>
      <c r="BC7"/>
    </row>
    <row r="8" spans="1:55" ht="16.5" customHeight="1" thickBot="1">
      <c r="A8" s="2"/>
      <c r="B8" s="883" t="s">
        <v>51</v>
      </c>
      <c r="C8" s="884"/>
      <c r="D8" s="884"/>
      <c r="E8" s="884"/>
      <c r="F8" s="884"/>
      <c r="G8" s="884"/>
      <c r="H8" s="884"/>
      <c r="I8" s="884"/>
      <c r="J8" s="884"/>
      <c r="K8" s="884"/>
      <c r="L8" s="884"/>
      <c r="M8" s="884"/>
      <c r="N8" s="884"/>
      <c r="O8" s="884"/>
      <c r="P8" s="884"/>
      <c r="Q8" s="884"/>
      <c r="R8" s="884"/>
      <c r="S8" s="884"/>
      <c r="T8" s="884"/>
      <c r="U8" s="884"/>
      <c r="V8" s="884"/>
      <c r="W8" s="884"/>
      <c r="X8" s="884"/>
      <c r="Y8" s="884"/>
      <c r="Z8" s="885"/>
      <c r="AA8" s="885"/>
      <c r="AB8" s="885"/>
      <c r="AC8" s="885"/>
      <c r="AD8" s="885"/>
      <c r="AE8" s="885"/>
      <c r="AF8" s="885"/>
      <c r="AG8" s="885"/>
      <c r="AH8" s="885"/>
      <c r="AI8" s="886"/>
      <c r="AJ8" s="3"/>
      <c r="AK8" s="1"/>
      <c r="AZ8" s="1">
        <v>1.4</v>
      </c>
      <c r="BA8" s="205" t="s">
        <v>660</v>
      </c>
      <c r="BB8" s="246">
        <f>+V17</f>
        <v>0</v>
      </c>
    </row>
    <row r="9" spans="1:55" ht="16.5" customHeight="1">
      <c r="A9" s="3"/>
      <c r="B9" s="935">
        <v>1.01</v>
      </c>
      <c r="C9" s="818" t="s">
        <v>50</v>
      </c>
      <c r="D9" s="936"/>
      <c r="E9" s="936"/>
      <c r="F9" s="936"/>
      <c r="G9" s="937"/>
      <c r="H9" s="351"/>
      <c r="I9" s="352"/>
      <c r="J9" s="352"/>
      <c r="K9" s="352"/>
      <c r="L9" s="352"/>
      <c r="M9" s="352"/>
      <c r="N9" s="352"/>
      <c r="O9" s="352"/>
      <c r="P9" s="352"/>
      <c r="Q9" s="352"/>
      <c r="R9" s="352"/>
      <c r="S9" s="352"/>
      <c r="T9" s="352"/>
      <c r="U9" s="352"/>
      <c r="V9" s="352"/>
      <c r="W9" s="352"/>
      <c r="X9" s="813"/>
      <c r="Y9" s="876">
        <v>1.03</v>
      </c>
      <c r="Z9" s="817" t="s">
        <v>113</v>
      </c>
      <c r="AA9" s="818"/>
      <c r="AB9" s="818"/>
      <c r="AC9" s="818"/>
      <c r="AD9" s="819"/>
      <c r="AE9" s="356"/>
      <c r="AF9" s="875"/>
      <c r="AG9" s="875"/>
      <c r="AH9" s="875"/>
      <c r="AI9" s="358"/>
      <c r="AJ9" s="3"/>
      <c r="AK9" s="1"/>
      <c r="AZ9" s="257" t="s">
        <v>166</v>
      </c>
      <c r="BA9" s="205" t="s">
        <v>661</v>
      </c>
      <c r="BB9" s="246">
        <f>+Application!AD25</f>
        <v>0</v>
      </c>
    </row>
    <row r="10" spans="1:55" ht="16.5" customHeight="1">
      <c r="A10" s="3"/>
      <c r="B10" s="869"/>
      <c r="C10" s="872"/>
      <c r="D10" s="873"/>
      <c r="E10" s="873"/>
      <c r="F10" s="873"/>
      <c r="G10" s="874"/>
      <c r="H10" s="391"/>
      <c r="I10" s="392"/>
      <c r="J10" s="392"/>
      <c r="K10" s="392"/>
      <c r="L10" s="392"/>
      <c r="M10" s="392"/>
      <c r="N10" s="392"/>
      <c r="O10" s="392"/>
      <c r="P10" s="392"/>
      <c r="Q10" s="392"/>
      <c r="R10" s="392"/>
      <c r="S10" s="392"/>
      <c r="T10" s="392"/>
      <c r="U10" s="392"/>
      <c r="V10" s="392"/>
      <c r="W10" s="392"/>
      <c r="X10" s="393"/>
      <c r="Y10" s="877"/>
      <c r="Z10" s="872"/>
      <c r="AA10" s="873"/>
      <c r="AB10" s="873"/>
      <c r="AC10" s="873"/>
      <c r="AD10" s="874"/>
      <c r="AE10" s="391"/>
      <c r="AF10" s="392"/>
      <c r="AG10" s="392"/>
      <c r="AH10" s="392"/>
      <c r="AI10" s="394"/>
      <c r="AJ10" s="3"/>
      <c r="AK10" s="1"/>
      <c r="BA10" t="s">
        <v>662</v>
      </c>
      <c r="BB10" s="249"/>
    </row>
    <row r="11" spans="1:55" ht="16.5" customHeight="1">
      <c r="A11" s="3"/>
      <c r="B11" s="359">
        <v>1.0900000000000001</v>
      </c>
      <c r="C11" s="815" t="s">
        <v>49</v>
      </c>
      <c r="D11" s="815"/>
      <c r="E11" s="815"/>
      <c r="F11" s="815"/>
      <c r="G11" s="816"/>
      <c r="H11" s="950"/>
      <c r="I11" s="950"/>
      <c r="J11" s="950"/>
      <c r="K11" s="950"/>
      <c r="L11" s="950"/>
      <c r="M11" s="950"/>
      <c r="N11" s="950"/>
      <c r="O11" s="950"/>
      <c r="P11" s="950"/>
      <c r="Q11" s="950"/>
      <c r="R11" s="950"/>
      <c r="S11" s="950"/>
      <c r="T11" s="950"/>
      <c r="U11" s="950"/>
      <c r="V11" s="950"/>
      <c r="W11" s="950"/>
      <c r="X11" s="951"/>
      <c r="Y11" s="887">
        <v>1.06</v>
      </c>
      <c r="Z11" s="814" t="s">
        <v>6</v>
      </c>
      <c r="AA11" s="815"/>
      <c r="AB11" s="815"/>
      <c r="AC11" s="815"/>
      <c r="AD11" s="816"/>
      <c r="AE11" s="367"/>
      <c r="AF11" s="368"/>
      <c r="AG11" s="368"/>
      <c r="AH11" s="368"/>
      <c r="AI11" s="375"/>
      <c r="AJ11" s="3"/>
      <c r="AK11" s="1"/>
      <c r="BA11" t="s">
        <v>663</v>
      </c>
      <c r="BB11" s="249"/>
    </row>
    <row r="12" spans="1:55" ht="16.5" customHeight="1">
      <c r="A12" s="3"/>
      <c r="B12" s="869"/>
      <c r="C12" s="873"/>
      <c r="D12" s="873"/>
      <c r="E12" s="873"/>
      <c r="F12" s="873"/>
      <c r="G12" s="874"/>
      <c r="H12" s="952"/>
      <c r="I12" s="952"/>
      <c r="J12" s="952"/>
      <c r="K12" s="952"/>
      <c r="L12" s="952"/>
      <c r="M12" s="952"/>
      <c r="N12" s="952"/>
      <c r="O12" s="952"/>
      <c r="P12" s="952"/>
      <c r="Q12" s="952"/>
      <c r="R12" s="952"/>
      <c r="S12" s="952"/>
      <c r="T12" s="952"/>
      <c r="U12" s="952"/>
      <c r="V12" s="952"/>
      <c r="W12" s="952"/>
      <c r="X12" s="953"/>
      <c r="Y12" s="877"/>
      <c r="Z12" s="872"/>
      <c r="AA12" s="873"/>
      <c r="AB12" s="873"/>
      <c r="AC12" s="873"/>
      <c r="AD12" s="874"/>
      <c r="AE12" s="391"/>
      <c r="AF12" s="392"/>
      <c r="AG12" s="392"/>
      <c r="AH12" s="392"/>
      <c r="AI12" s="394"/>
      <c r="AJ12" s="3"/>
      <c r="AK12" s="1"/>
      <c r="BA12" t="s">
        <v>715</v>
      </c>
      <c r="BB12" s="249"/>
    </row>
    <row r="13" spans="1:55" ht="16.5" customHeight="1">
      <c r="A13" s="3"/>
      <c r="B13" s="414">
        <v>1.1000000000000001</v>
      </c>
      <c r="C13" s="815" t="s">
        <v>8</v>
      </c>
      <c r="D13" s="815"/>
      <c r="E13" s="815"/>
      <c r="F13" s="815"/>
      <c r="G13" s="816"/>
      <c r="H13" s="950"/>
      <c r="I13" s="950"/>
      <c r="J13" s="950"/>
      <c r="K13" s="950"/>
      <c r="L13" s="950"/>
      <c r="M13" s="950"/>
      <c r="N13" s="950"/>
      <c r="O13" s="950"/>
      <c r="P13" s="950"/>
      <c r="Q13" s="950"/>
      <c r="R13" s="950"/>
      <c r="S13" s="950"/>
      <c r="T13" s="950"/>
      <c r="U13" s="950"/>
      <c r="V13" s="950"/>
      <c r="W13" s="950"/>
      <c r="X13" s="951"/>
      <c r="Y13" s="878">
        <v>1.43</v>
      </c>
      <c r="Z13" s="814" t="s">
        <v>10</v>
      </c>
      <c r="AA13" s="815"/>
      <c r="AB13" s="815"/>
      <c r="AC13" s="815"/>
      <c r="AD13" s="816"/>
      <c r="AE13" s="880"/>
      <c r="AF13" s="881"/>
      <c r="AG13" s="881"/>
      <c r="AH13" s="881"/>
      <c r="AI13" s="882"/>
      <c r="AJ13" s="3"/>
      <c r="AK13" s="1"/>
      <c r="BA13" t="s">
        <v>716</v>
      </c>
      <c r="BB13" s="249"/>
    </row>
    <row r="14" spans="1:55" ht="16.5" customHeight="1">
      <c r="A14" s="3"/>
      <c r="B14" s="415"/>
      <c r="C14" s="873"/>
      <c r="D14" s="873"/>
      <c r="E14" s="873"/>
      <c r="F14" s="873"/>
      <c r="G14" s="874"/>
      <c r="H14" s="952"/>
      <c r="I14" s="952"/>
      <c r="J14" s="952"/>
      <c r="K14" s="952"/>
      <c r="L14" s="952"/>
      <c r="M14" s="952"/>
      <c r="N14" s="952"/>
      <c r="O14" s="952"/>
      <c r="P14" s="952"/>
      <c r="Q14" s="952"/>
      <c r="R14" s="952"/>
      <c r="S14" s="952"/>
      <c r="T14" s="952"/>
      <c r="U14" s="952"/>
      <c r="V14" s="952"/>
      <c r="W14" s="952"/>
      <c r="X14" s="953"/>
      <c r="Y14" s="879"/>
      <c r="Z14" s="872"/>
      <c r="AA14" s="873"/>
      <c r="AB14" s="873"/>
      <c r="AC14" s="873"/>
      <c r="AD14" s="874"/>
      <c r="AE14" s="798"/>
      <c r="AF14" s="408"/>
      <c r="AG14" s="408"/>
      <c r="AH14" s="408"/>
      <c r="AI14" s="409"/>
      <c r="AJ14" s="3"/>
      <c r="AK14" s="1"/>
      <c r="BA14" t="s">
        <v>717</v>
      </c>
      <c r="BB14" s="249"/>
    </row>
    <row r="15" spans="1:55" ht="16.5" customHeight="1">
      <c r="A15" s="3"/>
      <c r="B15" s="359">
        <v>1.39</v>
      </c>
      <c r="C15" s="815" t="s">
        <v>48</v>
      </c>
      <c r="D15" s="815"/>
      <c r="E15" s="815"/>
      <c r="F15" s="815"/>
      <c r="G15" s="816"/>
      <c r="H15" s="987"/>
      <c r="I15" s="988"/>
      <c r="J15" s="988"/>
      <c r="K15" s="988"/>
      <c r="L15" s="988"/>
      <c r="M15" s="988"/>
      <c r="N15" s="988"/>
      <c r="O15" s="988"/>
      <c r="P15" s="988"/>
      <c r="Q15" s="988"/>
      <c r="R15" s="988"/>
      <c r="S15" s="988"/>
      <c r="T15" s="988"/>
      <c r="U15" s="988"/>
      <c r="V15" s="988"/>
      <c r="W15" s="988"/>
      <c r="X15" s="989"/>
      <c r="Y15" s="887">
        <v>1.44</v>
      </c>
      <c r="Z15" s="814" t="s">
        <v>41</v>
      </c>
      <c r="AA15" s="815"/>
      <c r="AB15" s="815"/>
      <c r="AC15" s="815"/>
      <c r="AD15" s="816"/>
      <c r="AE15" s="880"/>
      <c r="AF15" s="881"/>
      <c r="AG15" s="881"/>
      <c r="AH15" s="881"/>
      <c r="AI15" s="882"/>
      <c r="AJ15" s="3"/>
      <c r="AK15" s="1"/>
      <c r="BA15" t="s">
        <v>718</v>
      </c>
      <c r="BB15" s="249"/>
    </row>
    <row r="16" spans="1:55" ht="16.5" customHeight="1">
      <c r="A16" s="3"/>
      <c r="B16" s="869"/>
      <c r="C16" s="873"/>
      <c r="D16" s="873"/>
      <c r="E16" s="873"/>
      <c r="F16" s="873"/>
      <c r="G16" s="874"/>
      <c r="H16" s="990"/>
      <c r="I16" s="952"/>
      <c r="J16" s="952"/>
      <c r="K16" s="952"/>
      <c r="L16" s="952"/>
      <c r="M16" s="952"/>
      <c r="N16" s="952"/>
      <c r="O16" s="952"/>
      <c r="P16" s="952"/>
      <c r="Q16" s="952"/>
      <c r="R16" s="952"/>
      <c r="S16" s="952"/>
      <c r="T16" s="952"/>
      <c r="U16" s="952"/>
      <c r="V16" s="952"/>
      <c r="W16" s="952"/>
      <c r="X16" s="953"/>
      <c r="Y16" s="877"/>
      <c r="Z16" s="817"/>
      <c r="AA16" s="818"/>
      <c r="AB16" s="818"/>
      <c r="AC16" s="818"/>
      <c r="AD16" s="819"/>
      <c r="AE16" s="798"/>
      <c r="AF16" s="408"/>
      <c r="AG16" s="408"/>
      <c r="AH16" s="408"/>
      <c r="AI16" s="409"/>
      <c r="AJ16" s="3"/>
      <c r="AK16" s="1"/>
      <c r="BA16" t="s">
        <v>719</v>
      </c>
      <c r="BB16" s="249"/>
    </row>
    <row r="17" spans="1:55" ht="16.5" customHeight="1">
      <c r="A17" s="3"/>
      <c r="B17" s="870">
        <v>1.4</v>
      </c>
      <c r="C17" s="814" t="s">
        <v>11</v>
      </c>
      <c r="D17" s="816"/>
      <c r="E17" s="954"/>
      <c r="F17" s="955"/>
      <c r="G17" s="955"/>
      <c r="H17" s="955"/>
      <c r="I17" s="956"/>
      <c r="J17" s="382">
        <v>1.41</v>
      </c>
      <c r="K17" s="814" t="s">
        <v>12</v>
      </c>
      <c r="L17" s="816"/>
      <c r="M17" s="954"/>
      <c r="N17" s="955"/>
      <c r="O17" s="955"/>
      <c r="P17" s="955"/>
      <c r="Q17" s="956"/>
      <c r="R17" s="382">
        <v>1.42</v>
      </c>
      <c r="S17" s="814" t="s">
        <v>40</v>
      </c>
      <c r="T17" s="815"/>
      <c r="U17" s="816"/>
      <c r="V17" s="950"/>
      <c r="W17" s="950"/>
      <c r="X17" s="951"/>
      <c r="Y17" s="820"/>
      <c r="Z17" s="807"/>
      <c r="AA17" s="808"/>
      <c r="AB17" s="808"/>
      <c r="AC17" s="808"/>
      <c r="AD17" s="809"/>
      <c r="AE17" s="971"/>
      <c r="AF17" s="972"/>
      <c r="AG17" s="972"/>
      <c r="AH17" s="972"/>
      <c r="AI17" s="973"/>
      <c r="AJ17" s="3"/>
      <c r="AK17" s="1"/>
      <c r="BA17" t="s">
        <v>720</v>
      </c>
      <c r="BB17" s="249"/>
    </row>
    <row r="18" spans="1:55" ht="16.5" customHeight="1" thickBot="1">
      <c r="A18" s="3"/>
      <c r="B18" s="871"/>
      <c r="C18" s="817"/>
      <c r="D18" s="819"/>
      <c r="E18" s="957"/>
      <c r="F18" s="958"/>
      <c r="G18" s="958"/>
      <c r="H18" s="958"/>
      <c r="I18" s="959"/>
      <c r="J18" s="868"/>
      <c r="K18" s="817"/>
      <c r="L18" s="819"/>
      <c r="M18" s="957"/>
      <c r="N18" s="958"/>
      <c r="O18" s="958"/>
      <c r="P18" s="958"/>
      <c r="Q18" s="959"/>
      <c r="R18" s="868"/>
      <c r="S18" s="817"/>
      <c r="T18" s="818"/>
      <c r="U18" s="819"/>
      <c r="V18" s="996"/>
      <c r="W18" s="996"/>
      <c r="X18" s="997"/>
      <c r="Y18" s="821"/>
      <c r="Z18" s="810"/>
      <c r="AA18" s="811"/>
      <c r="AB18" s="811"/>
      <c r="AC18" s="811"/>
      <c r="AD18" s="812"/>
      <c r="AE18" s="974"/>
      <c r="AF18" s="975"/>
      <c r="AG18" s="975"/>
      <c r="AH18" s="975"/>
      <c r="AI18" s="976"/>
      <c r="AJ18" s="3"/>
      <c r="AK18" s="1"/>
      <c r="BA18" t="s">
        <v>721</v>
      </c>
      <c r="BB18" s="249"/>
    </row>
    <row r="19" spans="1:55" ht="16.5" customHeight="1" thickBot="1">
      <c r="A19" s="3"/>
      <c r="B19" s="968" t="s">
        <v>47</v>
      </c>
      <c r="C19" s="969"/>
      <c r="D19" s="969"/>
      <c r="E19" s="969"/>
      <c r="F19" s="969"/>
      <c r="G19" s="969"/>
      <c r="H19" s="969"/>
      <c r="I19" s="969"/>
      <c r="J19" s="969"/>
      <c r="K19" s="969"/>
      <c r="L19" s="969"/>
      <c r="M19" s="969"/>
      <c r="N19" s="969"/>
      <c r="O19" s="969"/>
      <c r="P19" s="969"/>
      <c r="Q19" s="969"/>
      <c r="R19" s="969"/>
      <c r="S19" s="969"/>
      <c r="T19" s="969"/>
      <c r="U19" s="969"/>
      <c r="V19" s="969"/>
      <c r="W19" s="969"/>
      <c r="X19" s="970"/>
      <c r="Y19" s="854" t="s">
        <v>46</v>
      </c>
      <c r="Z19" s="854"/>
      <c r="AA19" s="854"/>
      <c r="AB19" s="854"/>
      <c r="AC19" s="854"/>
      <c r="AD19" s="854"/>
      <c r="AE19" s="854"/>
      <c r="AF19" s="854"/>
      <c r="AG19" s="854"/>
      <c r="AH19" s="854"/>
      <c r="AI19" s="855"/>
      <c r="AJ19" s="3"/>
      <c r="AK19" s="1"/>
      <c r="BA19" t="s">
        <v>722</v>
      </c>
      <c r="BB19" s="249"/>
    </row>
    <row r="20" spans="1:55" ht="16.5" customHeight="1">
      <c r="A20" s="3"/>
      <c r="B20" s="980">
        <v>2.0099999999999998</v>
      </c>
      <c r="C20" s="981" t="s">
        <v>14</v>
      </c>
      <c r="D20" s="982"/>
      <c r="E20" s="983"/>
      <c r="F20" s="893"/>
      <c r="G20" s="894"/>
      <c r="H20" s="894"/>
      <c r="I20" s="894"/>
      <c r="J20" s="897">
        <v>2.0499999999999998</v>
      </c>
      <c r="K20" s="899" t="s">
        <v>55</v>
      </c>
      <c r="L20" s="900"/>
      <c r="M20" s="903" t="s">
        <v>36</v>
      </c>
      <c r="N20" s="904"/>
      <c r="O20" s="915"/>
      <c r="P20" s="915"/>
      <c r="Q20" s="916"/>
      <c r="R20" s="822">
        <v>2.0699999999999998</v>
      </c>
      <c r="S20" s="912" t="s">
        <v>903</v>
      </c>
      <c r="T20" s="913"/>
      <c r="U20" s="269" t="s">
        <v>36</v>
      </c>
      <c r="V20" s="915"/>
      <c r="W20" s="915"/>
      <c r="X20" s="916"/>
      <c r="Y20" s="891">
        <v>3.01</v>
      </c>
      <c r="Z20" s="992" t="s">
        <v>45</v>
      </c>
      <c r="AA20" s="993"/>
      <c r="AB20" s="993"/>
      <c r="AC20" s="993"/>
      <c r="AD20" s="994"/>
      <c r="AE20" s="867"/>
      <c r="AF20" s="406"/>
      <c r="AG20" s="406"/>
      <c r="AH20" s="406"/>
      <c r="AI20" s="407"/>
      <c r="AJ20" s="3"/>
      <c r="AK20" s="1"/>
      <c r="BA20" t="s">
        <v>723</v>
      </c>
      <c r="BB20" s="249"/>
    </row>
    <row r="21" spans="1:55" ht="16.5" customHeight="1">
      <c r="A21" s="3"/>
      <c r="B21" s="977"/>
      <c r="C21" s="984"/>
      <c r="D21" s="985"/>
      <c r="E21" s="986"/>
      <c r="F21" s="895"/>
      <c r="G21" s="896"/>
      <c r="H21" s="896"/>
      <c r="I21" s="896"/>
      <c r="J21" s="898"/>
      <c r="K21" s="901"/>
      <c r="L21" s="902"/>
      <c r="M21" s="948" t="s">
        <v>37</v>
      </c>
      <c r="N21" s="949"/>
      <c r="O21" s="911"/>
      <c r="P21" s="911"/>
      <c r="Q21" s="960"/>
      <c r="R21" s="823"/>
      <c r="S21" s="901"/>
      <c r="T21" s="914"/>
      <c r="U21" s="270" t="s">
        <v>37</v>
      </c>
      <c r="V21" s="911"/>
      <c r="W21" s="911"/>
      <c r="X21" s="960"/>
      <c r="Y21" s="892"/>
      <c r="Z21" s="921"/>
      <c r="AA21" s="922"/>
      <c r="AB21" s="922"/>
      <c r="AC21" s="922"/>
      <c r="AD21" s="923"/>
      <c r="AE21" s="798"/>
      <c r="AF21" s="408"/>
      <c r="AG21" s="408"/>
      <c r="AH21" s="408"/>
      <c r="AI21" s="409"/>
      <c r="AJ21" s="3"/>
      <c r="AK21" s="1"/>
      <c r="BA21" t="s">
        <v>724</v>
      </c>
      <c r="BB21" s="249"/>
    </row>
    <row r="22" spans="1:55" ht="16.5" customHeight="1">
      <c r="A22" s="3"/>
      <c r="B22" s="977">
        <v>2.02</v>
      </c>
      <c r="C22" s="938" t="s">
        <v>906</v>
      </c>
      <c r="D22" s="939"/>
      <c r="E22" s="940"/>
      <c r="F22" s="269" t="s">
        <v>36</v>
      </c>
      <c r="G22" s="824"/>
      <c r="H22" s="824"/>
      <c r="I22" s="272" t="s">
        <v>17</v>
      </c>
      <c r="J22" s="961">
        <v>2.06</v>
      </c>
      <c r="K22" s="944" t="s">
        <v>110</v>
      </c>
      <c r="L22" s="945"/>
      <c r="M22" s="903" t="s">
        <v>36</v>
      </c>
      <c r="N22" s="904"/>
      <c r="O22" s="824"/>
      <c r="P22" s="824"/>
      <c r="Q22" s="272" t="s">
        <v>17</v>
      </c>
      <c r="R22" s="822">
        <v>2.08</v>
      </c>
      <c r="S22" s="962" t="s">
        <v>905</v>
      </c>
      <c r="T22" s="963"/>
      <c r="U22" s="269" t="s">
        <v>36</v>
      </c>
      <c r="V22" s="824"/>
      <c r="W22" s="824"/>
      <c r="X22" s="274" t="s">
        <v>16</v>
      </c>
      <c r="Y22" s="995">
        <v>3.02</v>
      </c>
      <c r="Z22" s="998" t="s">
        <v>44</v>
      </c>
      <c r="AA22" s="999"/>
      <c r="AB22" s="999"/>
      <c r="AC22" s="999"/>
      <c r="AD22" s="1000"/>
      <c r="AE22" s="880"/>
      <c r="AF22" s="881"/>
      <c r="AG22" s="881"/>
      <c r="AH22" s="881"/>
      <c r="AI22" s="882"/>
      <c r="AJ22" s="3"/>
      <c r="AK22" s="1"/>
      <c r="BA22" t="s">
        <v>725</v>
      </c>
      <c r="BB22" s="249"/>
    </row>
    <row r="23" spans="1:55" ht="16.5" customHeight="1">
      <c r="A23" s="3"/>
      <c r="B23" s="977"/>
      <c r="C23" s="941"/>
      <c r="D23" s="942"/>
      <c r="E23" s="943"/>
      <c r="F23" s="270" t="s">
        <v>37</v>
      </c>
      <c r="G23" s="911"/>
      <c r="H23" s="911"/>
      <c r="I23" s="273" t="s">
        <v>17</v>
      </c>
      <c r="J23" s="898"/>
      <c r="K23" s="946"/>
      <c r="L23" s="947"/>
      <c r="M23" s="948" t="s">
        <v>37</v>
      </c>
      <c r="N23" s="949"/>
      <c r="O23" s="911"/>
      <c r="P23" s="911"/>
      <c r="Q23" s="273" t="s">
        <v>17</v>
      </c>
      <c r="R23" s="823"/>
      <c r="S23" s="964"/>
      <c r="T23" s="965"/>
      <c r="U23" s="270" t="s">
        <v>37</v>
      </c>
      <c r="V23" s="911"/>
      <c r="W23" s="911"/>
      <c r="X23" s="275" t="s">
        <v>16</v>
      </c>
      <c r="Y23" s="991"/>
      <c r="Z23" s="921"/>
      <c r="AA23" s="922"/>
      <c r="AB23" s="922"/>
      <c r="AC23" s="922"/>
      <c r="AD23" s="923"/>
      <c r="AE23" s="798"/>
      <c r="AF23" s="408"/>
      <c r="AG23" s="408"/>
      <c r="AH23" s="408"/>
      <c r="AI23" s="409"/>
      <c r="AJ23" s="3"/>
      <c r="AK23" s="1"/>
      <c r="BA23" t="s">
        <v>726</v>
      </c>
      <c r="BB23" s="249"/>
    </row>
    <row r="24" spans="1:55" ht="16.5" customHeight="1">
      <c r="A24" s="3"/>
      <c r="B24" s="977">
        <v>2.0299999999999998</v>
      </c>
      <c r="C24" s="978" t="s">
        <v>43</v>
      </c>
      <c r="D24" s="962"/>
      <c r="E24" s="962"/>
      <c r="F24" s="962"/>
      <c r="G24" s="963"/>
      <c r="H24" s="881"/>
      <c r="I24" s="881"/>
      <c r="J24" s="881"/>
      <c r="K24" s="881"/>
      <c r="L24" s="881"/>
      <c r="M24" s="881"/>
      <c r="N24" s="881"/>
      <c r="O24" s="881"/>
      <c r="P24" s="881"/>
      <c r="Q24" s="881"/>
      <c r="R24" s="881"/>
      <c r="S24" s="881"/>
      <c r="T24" s="881"/>
      <c r="U24" s="881"/>
      <c r="V24" s="881"/>
      <c r="W24" s="881"/>
      <c r="X24" s="882"/>
      <c r="Y24" s="859">
        <v>3.03</v>
      </c>
      <c r="Z24" s="861" t="s">
        <v>38</v>
      </c>
      <c r="AA24" s="862"/>
      <c r="AB24" s="862"/>
      <c r="AC24" s="862"/>
      <c r="AD24" s="863"/>
      <c r="AE24" s="1001"/>
      <c r="AF24" s="1002"/>
      <c r="AG24" s="1002"/>
      <c r="AH24" s="1002"/>
      <c r="AI24" s="1022" t="s">
        <v>39</v>
      </c>
      <c r="AJ24" s="3"/>
      <c r="AK24" s="1"/>
      <c r="BA24" t="s">
        <v>727</v>
      </c>
      <c r="BB24" s="249"/>
    </row>
    <row r="25" spans="1:55" ht="16.5" customHeight="1">
      <c r="A25" s="3"/>
      <c r="B25" s="977"/>
      <c r="C25" s="979"/>
      <c r="D25" s="964"/>
      <c r="E25" s="964"/>
      <c r="F25" s="964"/>
      <c r="G25" s="965"/>
      <c r="H25" s="408"/>
      <c r="I25" s="408"/>
      <c r="J25" s="408"/>
      <c r="K25" s="408"/>
      <c r="L25" s="408"/>
      <c r="M25" s="408"/>
      <c r="N25" s="408"/>
      <c r="O25" s="408"/>
      <c r="P25" s="408"/>
      <c r="Q25" s="408"/>
      <c r="R25" s="408"/>
      <c r="S25" s="408"/>
      <c r="T25" s="408"/>
      <c r="U25" s="408"/>
      <c r="V25" s="408"/>
      <c r="W25" s="408"/>
      <c r="X25" s="409"/>
      <c r="Y25" s="991"/>
      <c r="Z25" s="921"/>
      <c r="AA25" s="922"/>
      <c r="AB25" s="922"/>
      <c r="AC25" s="922"/>
      <c r="AD25" s="923"/>
      <c r="AE25" s="1003"/>
      <c r="AF25" s="1004"/>
      <c r="AG25" s="1004"/>
      <c r="AH25" s="1004"/>
      <c r="AI25" s="1023"/>
      <c r="AJ25" s="3"/>
      <c r="AK25" s="1"/>
      <c r="BA25" t="s">
        <v>728</v>
      </c>
      <c r="BB25" s="249"/>
    </row>
    <row r="26" spans="1:55" ht="16.5" customHeight="1">
      <c r="A26" s="3"/>
      <c r="B26" s="977">
        <v>2.04</v>
      </c>
      <c r="C26" s="912" t="s">
        <v>18</v>
      </c>
      <c r="D26" s="913"/>
      <c r="E26" s="913"/>
      <c r="F26" s="913"/>
      <c r="G26" s="1016"/>
      <c r="H26" s="880"/>
      <c r="I26" s="881"/>
      <c r="J26" s="881"/>
      <c r="K26" s="881"/>
      <c r="L26" s="881"/>
      <c r="M26" s="881"/>
      <c r="N26" s="881"/>
      <c r="O26" s="881"/>
      <c r="P26" s="881"/>
      <c r="Q26" s="881"/>
      <c r="R26" s="881"/>
      <c r="S26" s="881"/>
      <c r="T26" s="881"/>
      <c r="U26" s="881"/>
      <c r="V26" s="881"/>
      <c r="W26" s="881"/>
      <c r="X26" s="882"/>
      <c r="Y26" s="859">
        <v>3.04</v>
      </c>
      <c r="Z26" s="861" t="s">
        <v>62</v>
      </c>
      <c r="AA26" s="862"/>
      <c r="AB26" s="862"/>
      <c r="AC26" s="862"/>
      <c r="AD26" s="863"/>
      <c r="AE26" s="1001"/>
      <c r="AF26" s="1002"/>
      <c r="AG26" s="1002"/>
      <c r="AH26" s="1002"/>
      <c r="AI26" s="1022" t="s">
        <v>39</v>
      </c>
      <c r="AJ26" s="3"/>
      <c r="AK26" s="1"/>
      <c r="BA26" t="s">
        <v>729</v>
      </c>
      <c r="BB26" s="249"/>
    </row>
    <row r="27" spans="1:55" ht="16.5" customHeight="1" thickBot="1">
      <c r="A27" s="3"/>
      <c r="B27" s="1021"/>
      <c r="C27" s="1017"/>
      <c r="D27" s="1018"/>
      <c r="E27" s="1018"/>
      <c r="F27" s="1018"/>
      <c r="G27" s="1019"/>
      <c r="H27" s="836"/>
      <c r="I27" s="837"/>
      <c r="J27" s="837"/>
      <c r="K27" s="837"/>
      <c r="L27" s="837"/>
      <c r="M27" s="837"/>
      <c r="N27" s="837"/>
      <c r="O27" s="837"/>
      <c r="P27" s="837"/>
      <c r="Q27" s="837"/>
      <c r="R27" s="837"/>
      <c r="S27" s="837"/>
      <c r="T27" s="837"/>
      <c r="U27" s="837"/>
      <c r="V27" s="837"/>
      <c r="W27" s="837"/>
      <c r="X27" s="1020"/>
      <c r="Y27" s="860"/>
      <c r="Z27" s="864"/>
      <c r="AA27" s="865"/>
      <c r="AB27" s="865"/>
      <c r="AC27" s="865"/>
      <c r="AD27" s="866"/>
      <c r="AE27" s="1003"/>
      <c r="AF27" s="1004"/>
      <c r="AG27" s="1004"/>
      <c r="AH27" s="1004"/>
      <c r="AI27" s="1023"/>
      <c r="AJ27" s="3"/>
      <c r="AK27" s="1"/>
      <c r="BA27" t="s">
        <v>775</v>
      </c>
      <c r="BB27" s="252"/>
    </row>
    <row r="28" spans="1:55" ht="16.5" customHeight="1" thickBot="1">
      <c r="A28" s="3"/>
      <c r="B28" s="856" t="s">
        <v>52</v>
      </c>
      <c r="C28" s="857"/>
      <c r="D28" s="857"/>
      <c r="E28" s="857"/>
      <c r="F28" s="857"/>
      <c r="G28" s="857"/>
      <c r="H28" s="857"/>
      <c r="I28" s="857"/>
      <c r="J28" s="857"/>
      <c r="K28" s="857"/>
      <c r="L28" s="857"/>
      <c r="M28" s="857"/>
      <c r="N28" s="857"/>
      <c r="O28" s="857"/>
      <c r="P28" s="857"/>
      <c r="Q28" s="857"/>
      <c r="R28" s="857"/>
      <c r="S28" s="857"/>
      <c r="T28" s="857"/>
      <c r="U28" s="857"/>
      <c r="V28" s="857"/>
      <c r="W28" s="857"/>
      <c r="X28" s="857"/>
      <c r="Y28" s="857"/>
      <c r="Z28" s="857"/>
      <c r="AA28" s="857"/>
      <c r="AB28" s="857"/>
      <c r="AC28" s="857"/>
      <c r="AD28" s="857"/>
      <c r="AE28" s="857"/>
      <c r="AF28" s="857"/>
      <c r="AG28" s="857"/>
      <c r="AH28" s="857"/>
      <c r="AI28" s="858"/>
      <c r="AJ28" s="3"/>
      <c r="AK28" s="1"/>
      <c r="BA28" t="s">
        <v>776</v>
      </c>
      <c r="BB28" s="252"/>
    </row>
    <row r="29" spans="1:55" ht="16.5" customHeight="1">
      <c r="A29" s="3"/>
      <c r="B29" s="927">
        <v>4.01</v>
      </c>
      <c r="C29" s="1005" t="s">
        <v>125</v>
      </c>
      <c r="D29" s="1006"/>
      <c r="E29" s="1006"/>
      <c r="F29" s="1006"/>
      <c r="G29" s="1006"/>
      <c r="H29" s="1007"/>
      <c r="I29" s="1008"/>
      <c r="J29" s="1008"/>
      <c r="K29" s="1008"/>
      <c r="L29" s="1008"/>
      <c r="M29" s="1008"/>
      <c r="N29" s="1008"/>
      <c r="O29" s="1008"/>
      <c r="P29" s="1008"/>
      <c r="Q29" s="1008"/>
      <c r="R29" s="1008"/>
      <c r="S29" s="1008"/>
      <c r="T29" s="1008"/>
      <c r="U29" s="1008"/>
      <c r="V29" s="1008"/>
      <c r="W29" s="1008"/>
      <c r="X29" s="1008"/>
      <c r="Y29" s="1008"/>
      <c r="Z29" s="1008"/>
      <c r="AA29" s="1008"/>
      <c r="AB29" s="1008"/>
      <c r="AC29" s="1008"/>
      <c r="AD29" s="1008"/>
      <c r="AE29" s="1008"/>
      <c r="AF29" s="1008"/>
      <c r="AG29" s="1008"/>
      <c r="AH29" s="1008"/>
      <c r="AI29" s="1009"/>
      <c r="AJ29" s="3"/>
      <c r="AK29" s="1"/>
      <c r="BA29" t="s">
        <v>777</v>
      </c>
      <c r="BB29" s="252"/>
    </row>
    <row r="30" spans="1:55" ht="16.5" customHeight="1">
      <c r="A30" s="3"/>
      <c r="B30" s="927"/>
      <c r="C30" s="905"/>
      <c r="D30" s="906"/>
      <c r="E30" s="906"/>
      <c r="F30" s="906"/>
      <c r="G30" s="906"/>
      <c r="H30" s="1010"/>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12"/>
      <c r="AJ30" s="3"/>
      <c r="AK30" s="1"/>
      <c r="BA30" t="s">
        <v>778</v>
      </c>
      <c r="BB30" s="252"/>
    </row>
    <row r="31" spans="1:55" ht="16.5" customHeight="1">
      <c r="A31" s="3"/>
      <c r="B31" s="927"/>
      <c r="C31" s="905"/>
      <c r="D31" s="906"/>
      <c r="E31" s="906"/>
      <c r="F31" s="906"/>
      <c r="G31" s="906"/>
      <c r="H31" s="1010"/>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2"/>
      <c r="AJ31" s="3"/>
      <c r="AK31" s="1"/>
      <c r="BA31" t="s">
        <v>779</v>
      </c>
      <c r="BB31" s="252"/>
      <c r="BC31" s="205"/>
    </row>
    <row r="32" spans="1:55" ht="16.5" customHeight="1">
      <c r="A32" s="3"/>
      <c r="B32" s="927"/>
      <c r="C32" s="905"/>
      <c r="D32" s="906"/>
      <c r="E32" s="906"/>
      <c r="F32" s="906"/>
      <c r="G32" s="906"/>
      <c r="H32" s="1010"/>
      <c r="I32" s="1011"/>
      <c r="J32" s="1011"/>
      <c r="K32" s="1011"/>
      <c r="L32" s="1011"/>
      <c r="M32" s="1011"/>
      <c r="N32" s="1011"/>
      <c r="O32" s="1011"/>
      <c r="P32" s="1011"/>
      <c r="Q32" s="1011"/>
      <c r="R32" s="1011"/>
      <c r="S32" s="1011"/>
      <c r="T32" s="1011"/>
      <c r="U32" s="1011"/>
      <c r="V32" s="1011"/>
      <c r="W32" s="1011"/>
      <c r="X32" s="1011"/>
      <c r="Y32" s="1011"/>
      <c r="Z32" s="1011"/>
      <c r="AA32" s="1011"/>
      <c r="AB32" s="1011"/>
      <c r="AC32" s="1011"/>
      <c r="AD32" s="1011"/>
      <c r="AE32" s="1011"/>
      <c r="AF32" s="1011"/>
      <c r="AG32" s="1011"/>
      <c r="AH32" s="1011"/>
      <c r="AI32" s="1012"/>
      <c r="AJ32" s="3"/>
      <c r="AK32" s="1"/>
      <c r="BA32" t="s">
        <v>780</v>
      </c>
      <c r="BB32" s="252"/>
    </row>
    <row r="33" spans="1:54" ht="16.5" customHeight="1">
      <c r="A33" s="3"/>
      <c r="B33" s="927"/>
      <c r="C33" s="905"/>
      <c r="D33" s="906"/>
      <c r="E33" s="906"/>
      <c r="F33" s="906"/>
      <c r="G33" s="906"/>
      <c r="H33" s="1010"/>
      <c r="I33" s="1011"/>
      <c r="J33" s="1011"/>
      <c r="K33" s="1011"/>
      <c r="L33" s="1011"/>
      <c r="M33" s="1011"/>
      <c r="N33" s="1011"/>
      <c r="O33" s="1011"/>
      <c r="P33" s="1011"/>
      <c r="Q33" s="1011"/>
      <c r="R33" s="1011"/>
      <c r="S33" s="1011"/>
      <c r="T33" s="1011"/>
      <c r="U33" s="1011"/>
      <c r="V33" s="1011"/>
      <c r="W33" s="1011"/>
      <c r="X33" s="1011"/>
      <c r="Y33" s="1011"/>
      <c r="Z33" s="1011"/>
      <c r="AA33" s="1011"/>
      <c r="AB33" s="1011"/>
      <c r="AC33" s="1011"/>
      <c r="AD33" s="1011"/>
      <c r="AE33" s="1011"/>
      <c r="AF33" s="1011"/>
      <c r="AG33" s="1011"/>
      <c r="AH33" s="1011"/>
      <c r="AI33" s="1012"/>
      <c r="AJ33" s="3"/>
      <c r="AK33" s="1"/>
      <c r="BA33" t="s">
        <v>781</v>
      </c>
      <c r="BB33" s="252"/>
    </row>
    <row r="34" spans="1:54" ht="16.5" customHeight="1">
      <c r="A34" s="3"/>
      <c r="B34" s="927"/>
      <c r="C34" s="905"/>
      <c r="D34" s="906"/>
      <c r="E34" s="906"/>
      <c r="F34" s="906"/>
      <c r="G34" s="906"/>
      <c r="H34" s="1010"/>
      <c r="I34" s="1011"/>
      <c r="J34" s="1011"/>
      <c r="K34" s="1011"/>
      <c r="L34" s="1011"/>
      <c r="M34" s="1011"/>
      <c r="N34" s="1011"/>
      <c r="O34" s="1011"/>
      <c r="P34" s="1011"/>
      <c r="Q34" s="1011"/>
      <c r="R34" s="1011"/>
      <c r="S34" s="1011"/>
      <c r="T34" s="1011"/>
      <c r="U34" s="1011"/>
      <c r="V34" s="1011"/>
      <c r="W34" s="1011"/>
      <c r="X34" s="1011"/>
      <c r="Y34" s="1011"/>
      <c r="Z34" s="1011"/>
      <c r="AA34" s="1011"/>
      <c r="AB34" s="1011"/>
      <c r="AC34" s="1011"/>
      <c r="AD34" s="1011"/>
      <c r="AE34" s="1011"/>
      <c r="AF34" s="1011"/>
      <c r="AG34" s="1011"/>
      <c r="AH34" s="1011"/>
      <c r="AI34" s="1012"/>
      <c r="AJ34" s="3"/>
      <c r="AK34" s="1"/>
      <c r="BA34" t="s">
        <v>782</v>
      </c>
      <c r="BB34" s="252"/>
    </row>
    <row r="35" spans="1:54" ht="16.5" customHeight="1">
      <c r="A35" s="3"/>
      <c r="B35" s="927"/>
      <c r="C35" s="908"/>
      <c r="D35" s="909"/>
      <c r="E35" s="909"/>
      <c r="F35" s="909"/>
      <c r="G35" s="909"/>
      <c r="H35" s="1013"/>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5"/>
      <c r="AJ35" s="3"/>
      <c r="AK35" s="1"/>
      <c r="BA35" t="s">
        <v>783</v>
      </c>
      <c r="BB35" s="252"/>
    </row>
    <row r="36" spans="1:54" ht="16.5" customHeight="1">
      <c r="A36" s="3"/>
      <c r="B36" s="1025">
        <v>4.0199999999999996</v>
      </c>
      <c r="C36" s="905" t="s">
        <v>66</v>
      </c>
      <c r="D36" s="906"/>
      <c r="E36" s="906"/>
      <c r="F36" s="906"/>
      <c r="G36" s="907"/>
      <c r="H36" s="1030" t="s">
        <v>36</v>
      </c>
      <c r="I36" s="1031"/>
      <c r="J36" s="1032"/>
      <c r="K36" s="1032"/>
      <c r="L36" s="1032"/>
      <c r="M36" s="55" t="s">
        <v>59</v>
      </c>
      <c r="N36" s="1033">
        <v>4.03</v>
      </c>
      <c r="O36" s="905" t="s">
        <v>130</v>
      </c>
      <c r="P36" s="906"/>
      <c r="Q36" s="906"/>
      <c r="R36" s="906"/>
      <c r="S36" s="907"/>
      <c r="T36" s="797" t="s">
        <v>82</v>
      </c>
      <c r="U36" s="757"/>
      <c r="V36" s="757"/>
      <c r="W36" s="757"/>
      <c r="X36" s="757"/>
      <c r="Y36" s="1028">
        <v>4.04</v>
      </c>
      <c r="Z36" s="905" t="s">
        <v>129</v>
      </c>
      <c r="AA36" s="906"/>
      <c r="AB36" s="906"/>
      <c r="AC36" s="906"/>
      <c r="AD36" s="907"/>
      <c r="AE36" s="797" t="s">
        <v>82</v>
      </c>
      <c r="AF36" s="757"/>
      <c r="AG36" s="757"/>
      <c r="AH36" s="757"/>
      <c r="AI36" s="758"/>
      <c r="AJ36" s="3"/>
      <c r="AK36" s="1"/>
      <c r="BA36" t="s">
        <v>784</v>
      </c>
      <c r="BB36" s="252"/>
    </row>
    <row r="37" spans="1:54" ht="16.5" customHeight="1" thickBot="1">
      <c r="A37" s="3"/>
      <c r="B37" s="925"/>
      <c r="C37" s="908"/>
      <c r="D37" s="909"/>
      <c r="E37" s="909"/>
      <c r="F37" s="909"/>
      <c r="G37" s="910"/>
      <c r="H37" s="1026" t="s">
        <v>37</v>
      </c>
      <c r="I37" s="1027"/>
      <c r="J37" s="842"/>
      <c r="K37" s="842"/>
      <c r="L37" s="842"/>
      <c r="M37" s="54" t="s">
        <v>59</v>
      </c>
      <c r="N37" s="1034"/>
      <c r="O37" s="908"/>
      <c r="P37" s="909"/>
      <c r="Q37" s="909"/>
      <c r="R37" s="909"/>
      <c r="S37" s="910"/>
      <c r="T37" s="798"/>
      <c r="U37" s="408"/>
      <c r="V37" s="408"/>
      <c r="W37" s="408"/>
      <c r="X37" s="408"/>
      <c r="Y37" s="1029"/>
      <c r="Z37" s="908"/>
      <c r="AA37" s="909"/>
      <c r="AB37" s="909"/>
      <c r="AC37" s="909"/>
      <c r="AD37" s="910"/>
      <c r="AE37" s="798"/>
      <c r="AF37" s="408"/>
      <c r="AG37" s="408"/>
      <c r="AH37" s="408"/>
      <c r="AI37" s="409"/>
      <c r="AJ37" s="3"/>
      <c r="AK37" s="1"/>
      <c r="BA37" t="s">
        <v>730</v>
      </c>
      <c r="BB37" s="251"/>
    </row>
    <row r="38" spans="1:54" ht="16.5" customHeight="1" thickBot="1">
      <c r="A38" s="3"/>
      <c r="B38" s="919" t="s">
        <v>68</v>
      </c>
      <c r="C38" s="920"/>
      <c r="D38" s="920"/>
      <c r="E38" s="920"/>
      <c r="F38" s="920"/>
      <c r="G38" s="920"/>
      <c r="H38" s="920"/>
      <c r="I38" s="920"/>
      <c r="J38" s="920"/>
      <c r="K38" s="920"/>
      <c r="L38" s="920"/>
      <c r="M38" s="920"/>
      <c r="N38" s="919" t="s">
        <v>67</v>
      </c>
      <c r="O38" s="920"/>
      <c r="P38" s="920"/>
      <c r="Q38" s="920"/>
      <c r="R38" s="920"/>
      <c r="S38" s="920"/>
      <c r="T38" s="920"/>
      <c r="U38" s="920"/>
      <c r="V38" s="920"/>
      <c r="W38" s="920"/>
      <c r="X38" s="924"/>
      <c r="Y38" s="919" t="s">
        <v>69</v>
      </c>
      <c r="Z38" s="920"/>
      <c r="AA38" s="920"/>
      <c r="AB38" s="920"/>
      <c r="AC38" s="920"/>
      <c r="AD38" s="920"/>
      <c r="AE38" s="920"/>
      <c r="AF38" s="920"/>
      <c r="AG38" s="920"/>
      <c r="AH38" s="920"/>
      <c r="AI38" s="924"/>
      <c r="AJ38" s="3"/>
      <c r="AK38" s="1"/>
      <c r="AZ38">
        <v>1.0900000000000001</v>
      </c>
      <c r="BA38" t="s">
        <v>161</v>
      </c>
      <c r="BB38" s="246">
        <f>+H11</f>
        <v>0</v>
      </c>
    </row>
    <row r="39" spans="1:54" ht="16.5" customHeight="1">
      <c r="A39" s="3"/>
      <c r="B39" s="927">
        <v>4.05</v>
      </c>
      <c r="C39" s="905" t="s">
        <v>72</v>
      </c>
      <c r="D39" s="906"/>
      <c r="E39" s="906"/>
      <c r="F39" s="906"/>
      <c r="G39" s="907"/>
      <c r="H39" s="797" t="s">
        <v>82</v>
      </c>
      <c r="I39" s="757"/>
      <c r="J39" s="757"/>
      <c r="K39" s="757"/>
      <c r="L39" s="757"/>
      <c r="M39" s="758"/>
      <c r="N39" s="1024">
        <v>4.13</v>
      </c>
      <c r="O39" s="905" t="s">
        <v>56</v>
      </c>
      <c r="P39" s="906"/>
      <c r="Q39" s="906"/>
      <c r="R39" s="906"/>
      <c r="S39" s="907"/>
      <c r="T39" s="456"/>
      <c r="U39" s="452"/>
      <c r="V39" s="452"/>
      <c r="W39" s="452"/>
      <c r="X39" s="917" t="s">
        <v>57</v>
      </c>
      <c r="Y39" s="1024">
        <v>4.21</v>
      </c>
      <c r="Z39" s="905" t="s">
        <v>73</v>
      </c>
      <c r="AA39" s="906"/>
      <c r="AB39" s="906"/>
      <c r="AC39" s="906"/>
      <c r="AD39" s="907"/>
      <c r="AE39" s="797" t="s">
        <v>82</v>
      </c>
      <c r="AF39" s="757"/>
      <c r="AG39" s="757"/>
      <c r="AH39" s="757"/>
      <c r="AI39" s="758"/>
      <c r="AJ39" s="3"/>
      <c r="AK39" s="1"/>
      <c r="AZ39" s="253">
        <v>1.1000000000000001</v>
      </c>
      <c r="BA39" s="205" t="s">
        <v>664</v>
      </c>
      <c r="BB39" s="246">
        <f>+H13</f>
        <v>0</v>
      </c>
    </row>
    <row r="40" spans="1:54" ht="16.5" customHeight="1">
      <c r="A40" s="3"/>
      <c r="B40" s="928"/>
      <c r="C40" s="908"/>
      <c r="D40" s="909"/>
      <c r="E40" s="909"/>
      <c r="F40" s="909"/>
      <c r="G40" s="910"/>
      <c r="H40" s="798"/>
      <c r="I40" s="408"/>
      <c r="J40" s="408"/>
      <c r="K40" s="408"/>
      <c r="L40" s="408"/>
      <c r="M40" s="409"/>
      <c r="N40" s="928"/>
      <c r="O40" s="908"/>
      <c r="P40" s="909"/>
      <c r="Q40" s="909"/>
      <c r="R40" s="909"/>
      <c r="S40" s="910"/>
      <c r="T40" s="458"/>
      <c r="U40" s="459"/>
      <c r="V40" s="459"/>
      <c r="W40" s="459"/>
      <c r="X40" s="918"/>
      <c r="Y40" s="928"/>
      <c r="Z40" s="908"/>
      <c r="AA40" s="909"/>
      <c r="AB40" s="909"/>
      <c r="AC40" s="909"/>
      <c r="AD40" s="910"/>
      <c r="AE40" s="798"/>
      <c r="AF40" s="408"/>
      <c r="AG40" s="408"/>
      <c r="AH40" s="408"/>
      <c r="AI40" s="409"/>
      <c r="AJ40" s="3"/>
      <c r="AK40" s="1"/>
      <c r="AZ40">
        <v>1.39</v>
      </c>
      <c r="BA40" t="s">
        <v>665</v>
      </c>
      <c r="BB40" s="246">
        <f>+H15</f>
        <v>0</v>
      </c>
    </row>
    <row r="41" spans="1:54" ht="16.5" customHeight="1">
      <c r="A41" s="3"/>
      <c r="B41" s="925">
        <v>4.0599999999999996</v>
      </c>
      <c r="C41" s="830" t="s">
        <v>54</v>
      </c>
      <c r="D41" s="831"/>
      <c r="E41" s="831"/>
      <c r="F41" s="831"/>
      <c r="G41" s="832"/>
      <c r="H41" s="880"/>
      <c r="I41" s="881"/>
      <c r="J41" s="881"/>
      <c r="K41" s="881"/>
      <c r="L41" s="881"/>
      <c r="M41" s="882"/>
      <c r="N41" s="927">
        <v>4.1399999999999997</v>
      </c>
      <c r="O41" s="830" t="s">
        <v>58</v>
      </c>
      <c r="P41" s="831"/>
      <c r="Q41" s="831"/>
      <c r="R41" s="831"/>
      <c r="S41" s="832"/>
      <c r="T41" s="456"/>
      <c r="U41" s="452"/>
      <c r="V41" s="452"/>
      <c r="W41" s="452"/>
      <c r="X41" s="917" t="s">
        <v>59</v>
      </c>
      <c r="Y41" s="927">
        <v>4.22</v>
      </c>
      <c r="Z41" s="905" t="s">
        <v>135</v>
      </c>
      <c r="AA41" s="906"/>
      <c r="AB41" s="906"/>
      <c r="AC41" s="906"/>
      <c r="AD41" s="907"/>
      <c r="AE41" s="367"/>
      <c r="AF41" s="368"/>
      <c r="AG41" s="368"/>
      <c r="AH41" s="368"/>
      <c r="AI41" s="375"/>
      <c r="AJ41" s="3"/>
      <c r="AK41" s="1"/>
      <c r="BA41" t="s">
        <v>666</v>
      </c>
      <c r="BB41" s="252"/>
    </row>
    <row r="42" spans="1:54" ht="16.5" customHeight="1">
      <c r="A42" s="3"/>
      <c r="B42" s="926"/>
      <c r="C42" s="908"/>
      <c r="D42" s="909"/>
      <c r="E42" s="909"/>
      <c r="F42" s="909"/>
      <c r="G42" s="910"/>
      <c r="H42" s="798"/>
      <c r="I42" s="408"/>
      <c r="J42" s="408"/>
      <c r="K42" s="408"/>
      <c r="L42" s="408"/>
      <c r="M42" s="409"/>
      <c r="N42" s="928"/>
      <c r="O42" s="908"/>
      <c r="P42" s="909"/>
      <c r="Q42" s="909"/>
      <c r="R42" s="909"/>
      <c r="S42" s="910"/>
      <c r="T42" s="458"/>
      <c r="U42" s="459"/>
      <c r="V42" s="459"/>
      <c r="W42" s="459"/>
      <c r="X42" s="918"/>
      <c r="Y42" s="928"/>
      <c r="Z42" s="908"/>
      <c r="AA42" s="909"/>
      <c r="AB42" s="909"/>
      <c r="AC42" s="909"/>
      <c r="AD42" s="910"/>
      <c r="AE42" s="391"/>
      <c r="AF42" s="392"/>
      <c r="AG42" s="392"/>
      <c r="AH42" s="392"/>
      <c r="AI42" s="394"/>
      <c r="AJ42" s="3"/>
      <c r="AK42" s="1"/>
      <c r="AZ42">
        <v>2.0499999999999998</v>
      </c>
      <c r="BA42" s="266" t="s">
        <v>900</v>
      </c>
      <c r="BB42" s="250">
        <f>+O20</f>
        <v>0</v>
      </c>
    </row>
    <row r="43" spans="1:54" ht="16.5" customHeight="1">
      <c r="A43" s="3"/>
      <c r="B43" s="925">
        <v>4.07</v>
      </c>
      <c r="C43" s="830" t="s">
        <v>127</v>
      </c>
      <c r="D43" s="831"/>
      <c r="E43" s="831"/>
      <c r="F43" s="831"/>
      <c r="G43" s="832"/>
      <c r="H43" s="929"/>
      <c r="I43" s="930"/>
      <c r="J43" s="930"/>
      <c r="K43" s="930"/>
      <c r="L43" s="930"/>
      <c r="M43" s="931"/>
      <c r="N43" s="927">
        <v>4.1500000000000004</v>
      </c>
      <c r="O43" s="905" t="s">
        <v>60</v>
      </c>
      <c r="P43" s="906"/>
      <c r="Q43" s="906"/>
      <c r="R43" s="906"/>
      <c r="S43" s="907"/>
      <c r="T43" s="456"/>
      <c r="U43" s="452"/>
      <c r="V43" s="452"/>
      <c r="W43" s="452"/>
      <c r="X43" s="917" t="s">
        <v>57</v>
      </c>
      <c r="Y43" s="927">
        <v>4.2300000000000004</v>
      </c>
      <c r="Z43" s="905" t="s">
        <v>123</v>
      </c>
      <c r="AA43" s="906"/>
      <c r="AB43" s="906"/>
      <c r="AC43" s="906"/>
      <c r="AD43" s="907"/>
      <c r="AE43" s="456"/>
      <c r="AF43" s="452"/>
      <c r="AG43" s="452"/>
      <c r="AH43" s="452"/>
      <c r="AI43" s="457"/>
      <c r="AJ43" s="3"/>
      <c r="AK43" s="1"/>
      <c r="AZ43">
        <v>2.0499999999999998</v>
      </c>
      <c r="BA43" s="266" t="s">
        <v>901</v>
      </c>
      <c r="BB43" s="250">
        <f>+O21</f>
        <v>0</v>
      </c>
    </row>
    <row r="44" spans="1:54" ht="16.5" customHeight="1">
      <c r="A44" s="3"/>
      <c r="B44" s="926"/>
      <c r="C44" s="908"/>
      <c r="D44" s="909"/>
      <c r="E44" s="909"/>
      <c r="F44" s="909"/>
      <c r="G44" s="910"/>
      <c r="H44" s="932"/>
      <c r="I44" s="933"/>
      <c r="J44" s="933"/>
      <c r="K44" s="933"/>
      <c r="L44" s="933"/>
      <c r="M44" s="934"/>
      <c r="N44" s="928"/>
      <c r="O44" s="908"/>
      <c r="P44" s="909"/>
      <c r="Q44" s="909"/>
      <c r="R44" s="909"/>
      <c r="S44" s="910"/>
      <c r="T44" s="458"/>
      <c r="U44" s="459"/>
      <c r="V44" s="459"/>
      <c r="W44" s="459"/>
      <c r="X44" s="918"/>
      <c r="Y44" s="928"/>
      <c r="Z44" s="908"/>
      <c r="AA44" s="909"/>
      <c r="AB44" s="909"/>
      <c r="AC44" s="909"/>
      <c r="AD44" s="910"/>
      <c r="AE44" s="458"/>
      <c r="AF44" s="459"/>
      <c r="AG44" s="459"/>
      <c r="AH44" s="459"/>
      <c r="AI44" s="460"/>
      <c r="AJ44" s="3"/>
      <c r="AK44" s="1"/>
      <c r="AZ44">
        <v>4.0599999999999996</v>
      </c>
      <c r="BA44" s="205" t="s">
        <v>734</v>
      </c>
      <c r="BB44" s="250">
        <f>+H41</f>
        <v>0</v>
      </c>
    </row>
    <row r="45" spans="1:54" ht="16.5" customHeight="1">
      <c r="A45" s="3"/>
      <c r="B45" s="925">
        <v>4.08</v>
      </c>
      <c r="C45" s="830" t="s">
        <v>53</v>
      </c>
      <c r="D45" s="831"/>
      <c r="E45" s="831"/>
      <c r="F45" s="831"/>
      <c r="G45" s="832"/>
      <c r="H45" s="880" t="s">
        <v>82</v>
      </c>
      <c r="I45" s="881"/>
      <c r="J45" s="881"/>
      <c r="K45" s="881"/>
      <c r="L45" s="881"/>
      <c r="M45" s="882"/>
      <c r="N45" s="838">
        <v>4.16</v>
      </c>
      <c r="O45" s="830" t="s">
        <v>61</v>
      </c>
      <c r="P45" s="831"/>
      <c r="Q45" s="831"/>
      <c r="R45" s="831"/>
      <c r="S45" s="832"/>
      <c r="T45" s="456"/>
      <c r="U45" s="452"/>
      <c r="V45" s="452"/>
      <c r="W45" s="452"/>
      <c r="X45" s="917" t="s">
        <v>59</v>
      </c>
      <c r="Y45" s="838">
        <v>4.24</v>
      </c>
      <c r="Z45" s="905" t="s">
        <v>134</v>
      </c>
      <c r="AA45" s="906"/>
      <c r="AB45" s="906"/>
      <c r="AC45" s="906"/>
      <c r="AD45" s="907"/>
      <c r="AE45" s="456"/>
      <c r="AF45" s="452"/>
      <c r="AG45" s="452"/>
      <c r="AH45" s="452"/>
      <c r="AI45" s="457"/>
      <c r="AJ45" s="3"/>
      <c r="AK45" s="1"/>
      <c r="BA45" t="s">
        <v>785</v>
      </c>
      <c r="BB45" s="252"/>
    </row>
    <row r="46" spans="1:54" ht="16.5" customHeight="1">
      <c r="A46" s="3"/>
      <c r="B46" s="926"/>
      <c r="C46" s="908"/>
      <c r="D46" s="909"/>
      <c r="E46" s="909"/>
      <c r="F46" s="909"/>
      <c r="G46" s="910"/>
      <c r="H46" s="798"/>
      <c r="I46" s="408"/>
      <c r="J46" s="408"/>
      <c r="K46" s="408"/>
      <c r="L46" s="408"/>
      <c r="M46" s="409"/>
      <c r="N46" s="928"/>
      <c r="O46" s="908"/>
      <c r="P46" s="909"/>
      <c r="Q46" s="909"/>
      <c r="R46" s="909"/>
      <c r="S46" s="910"/>
      <c r="T46" s="458"/>
      <c r="U46" s="459"/>
      <c r="V46" s="459"/>
      <c r="W46" s="459"/>
      <c r="X46" s="918"/>
      <c r="Y46" s="928"/>
      <c r="Z46" s="908"/>
      <c r="AA46" s="909"/>
      <c r="AB46" s="909"/>
      <c r="AC46" s="909"/>
      <c r="AD46" s="910"/>
      <c r="AE46" s="458"/>
      <c r="AF46" s="459"/>
      <c r="AG46" s="459"/>
      <c r="AH46" s="459"/>
      <c r="AI46" s="460"/>
      <c r="AJ46" s="3"/>
      <c r="AK46" s="1"/>
      <c r="BA46" t="s">
        <v>667</v>
      </c>
      <c r="BB46" s="246" t="s">
        <v>793</v>
      </c>
    </row>
    <row r="47" spans="1:54" ht="16.5" customHeight="1">
      <c r="A47" s="3"/>
      <c r="B47" s="925">
        <v>4.09</v>
      </c>
      <c r="C47" s="830" t="s">
        <v>126</v>
      </c>
      <c r="D47" s="831"/>
      <c r="E47" s="831"/>
      <c r="F47" s="831"/>
      <c r="G47" s="832"/>
      <c r="H47" s="929"/>
      <c r="I47" s="930"/>
      <c r="J47" s="930"/>
      <c r="K47" s="930"/>
      <c r="L47" s="930"/>
      <c r="M47" s="931"/>
      <c r="N47" s="927">
        <v>4.17</v>
      </c>
      <c r="O47" s="905" t="s">
        <v>70</v>
      </c>
      <c r="P47" s="906"/>
      <c r="Q47" s="906"/>
      <c r="R47" s="906"/>
      <c r="S47" s="907"/>
      <c r="T47" s="456"/>
      <c r="U47" s="452"/>
      <c r="V47" s="452"/>
      <c r="W47" s="452"/>
      <c r="X47" s="917" t="s">
        <v>57</v>
      </c>
      <c r="Y47" s="927">
        <v>4.25</v>
      </c>
      <c r="Z47" s="905" t="s">
        <v>124</v>
      </c>
      <c r="AA47" s="906"/>
      <c r="AB47" s="906"/>
      <c r="AC47" s="906"/>
      <c r="AD47" s="907"/>
      <c r="AE47" s="456"/>
      <c r="AF47" s="452"/>
      <c r="AG47" s="452"/>
      <c r="AH47" s="452"/>
      <c r="AI47" s="457"/>
      <c r="AJ47" s="3"/>
      <c r="AK47" s="1"/>
      <c r="BA47" s="205" t="s">
        <v>736</v>
      </c>
      <c r="BB47" s="249"/>
    </row>
    <row r="48" spans="1:54" ht="16.5" customHeight="1">
      <c r="A48" s="3"/>
      <c r="B48" s="926"/>
      <c r="C48" s="908"/>
      <c r="D48" s="909"/>
      <c r="E48" s="909"/>
      <c r="F48" s="909"/>
      <c r="G48" s="910"/>
      <c r="H48" s="932"/>
      <c r="I48" s="933"/>
      <c r="J48" s="933"/>
      <c r="K48" s="933"/>
      <c r="L48" s="933"/>
      <c r="M48" s="934"/>
      <c r="N48" s="928"/>
      <c r="O48" s="908"/>
      <c r="P48" s="909"/>
      <c r="Q48" s="909"/>
      <c r="R48" s="909"/>
      <c r="S48" s="910"/>
      <c r="T48" s="458"/>
      <c r="U48" s="459"/>
      <c r="V48" s="459"/>
      <c r="W48" s="459"/>
      <c r="X48" s="918"/>
      <c r="Y48" s="928"/>
      <c r="Z48" s="908"/>
      <c r="AA48" s="909"/>
      <c r="AB48" s="909"/>
      <c r="AC48" s="909"/>
      <c r="AD48" s="910"/>
      <c r="AE48" s="458"/>
      <c r="AF48" s="459"/>
      <c r="AG48" s="459"/>
      <c r="AH48" s="459"/>
      <c r="AI48" s="460"/>
      <c r="AJ48" s="3"/>
      <c r="AK48" s="1"/>
      <c r="BA48" t="s">
        <v>668</v>
      </c>
      <c r="BB48" s="252"/>
    </row>
    <row r="49" spans="1:54" ht="16.5" customHeight="1">
      <c r="A49" s="3"/>
      <c r="B49" s="966">
        <v>4.0999999999999996</v>
      </c>
      <c r="C49" s="905" t="s">
        <v>63</v>
      </c>
      <c r="D49" s="906"/>
      <c r="E49" s="906"/>
      <c r="F49" s="906"/>
      <c r="G49" s="907"/>
      <c r="H49" s="1030" t="s">
        <v>36</v>
      </c>
      <c r="I49" s="1031"/>
      <c r="J49" s="463"/>
      <c r="K49" s="463"/>
      <c r="L49" s="463"/>
      <c r="M49" s="56" t="s">
        <v>111</v>
      </c>
      <c r="N49" s="838">
        <v>4.18</v>
      </c>
      <c r="O49" s="830" t="s">
        <v>71</v>
      </c>
      <c r="P49" s="831"/>
      <c r="Q49" s="831"/>
      <c r="R49" s="831"/>
      <c r="S49" s="832"/>
      <c r="T49" s="456"/>
      <c r="U49" s="452"/>
      <c r="V49" s="452"/>
      <c r="W49" s="452"/>
      <c r="X49" s="917" t="s">
        <v>59</v>
      </c>
      <c r="Y49" s="838">
        <v>4.26</v>
      </c>
      <c r="Z49" s="905" t="s">
        <v>133</v>
      </c>
      <c r="AA49" s="906"/>
      <c r="AB49" s="906"/>
      <c r="AC49" s="906"/>
      <c r="AD49" s="907"/>
      <c r="AE49" s="456"/>
      <c r="AF49" s="452"/>
      <c r="AG49" s="452"/>
      <c r="AH49" s="452"/>
      <c r="AI49" s="457"/>
      <c r="AJ49" s="3"/>
      <c r="AK49" s="1"/>
      <c r="BA49" s="205" t="s">
        <v>735</v>
      </c>
      <c r="BB49" s="249"/>
    </row>
    <row r="50" spans="1:54" ht="16.5" customHeight="1" thickBot="1">
      <c r="A50" s="3"/>
      <c r="B50" s="967"/>
      <c r="C50" s="908"/>
      <c r="D50" s="909"/>
      <c r="E50" s="909"/>
      <c r="F50" s="909"/>
      <c r="G50" s="910"/>
      <c r="H50" s="1035" t="s">
        <v>37</v>
      </c>
      <c r="I50" s="1036"/>
      <c r="J50" s="843"/>
      <c r="K50" s="843"/>
      <c r="L50" s="843"/>
      <c r="M50" s="56" t="s">
        <v>111</v>
      </c>
      <c r="N50" s="928"/>
      <c r="O50" s="908"/>
      <c r="P50" s="909"/>
      <c r="Q50" s="909"/>
      <c r="R50" s="909"/>
      <c r="S50" s="910"/>
      <c r="T50" s="458"/>
      <c r="U50" s="459"/>
      <c r="V50" s="459"/>
      <c r="W50" s="459"/>
      <c r="X50" s="918"/>
      <c r="Y50" s="839"/>
      <c r="Z50" s="908"/>
      <c r="AA50" s="909"/>
      <c r="AB50" s="909"/>
      <c r="AC50" s="909"/>
      <c r="AD50" s="910"/>
      <c r="AE50" s="458"/>
      <c r="AF50" s="459"/>
      <c r="AG50" s="459"/>
      <c r="AH50" s="459"/>
      <c r="AI50" s="460"/>
      <c r="AJ50" s="3"/>
      <c r="AK50" s="1"/>
      <c r="AZ50">
        <v>2.0099999999999998</v>
      </c>
      <c r="BA50" t="s">
        <v>669</v>
      </c>
      <c r="BB50" s="246">
        <f>+F20</f>
        <v>0</v>
      </c>
    </row>
    <row r="51" spans="1:54" ht="16.5" customHeight="1">
      <c r="A51" s="3"/>
      <c r="B51" s="925">
        <v>4.1100000000000003</v>
      </c>
      <c r="C51" s="905" t="s">
        <v>64</v>
      </c>
      <c r="D51" s="906"/>
      <c r="E51" s="906"/>
      <c r="F51" s="906"/>
      <c r="G51" s="907"/>
      <c r="H51" s="825" t="s">
        <v>36</v>
      </c>
      <c r="I51" s="826"/>
      <c r="J51" s="827"/>
      <c r="K51" s="827"/>
      <c r="L51" s="827"/>
      <c r="M51" s="56" t="s">
        <v>111</v>
      </c>
      <c r="N51" s="838">
        <v>4.1900000000000004</v>
      </c>
      <c r="O51" s="830" t="s">
        <v>144</v>
      </c>
      <c r="P51" s="831"/>
      <c r="Q51" s="831"/>
      <c r="R51" s="831"/>
      <c r="S51" s="832"/>
      <c r="T51" s="797" t="s">
        <v>82</v>
      </c>
      <c r="U51" s="757"/>
      <c r="V51" s="757"/>
      <c r="W51" s="757"/>
      <c r="X51" s="757"/>
      <c r="Y51" s="838">
        <v>4.2699999999999996</v>
      </c>
      <c r="Z51" s="840" t="s">
        <v>132</v>
      </c>
      <c r="AA51" s="840"/>
      <c r="AB51" s="840"/>
      <c r="AC51" s="840"/>
      <c r="AD51" s="840"/>
      <c r="AE51" s="456"/>
      <c r="AF51" s="452"/>
      <c r="AG51" s="452"/>
      <c r="AH51" s="452"/>
      <c r="AI51" s="457"/>
      <c r="AJ51" s="3"/>
      <c r="AK51" s="1"/>
      <c r="BA51" s="266" t="s">
        <v>332</v>
      </c>
      <c r="BB51" s="249"/>
    </row>
    <row r="52" spans="1:54" ht="16.5" customHeight="1" thickBot="1">
      <c r="A52" s="3"/>
      <c r="B52" s="926"/>
      <c r="C52" s="908"/>
      <c r="D52" s="909"/>
      <c r="E52" s="909"/>
      <c r="F52" s="909"/>
      <c r="G52" s="910"/>
      <c r="H52" s="1063" t="s">
        <v>37</v>
      </c>
      <c r="I52" s="1064"/>
      <c r="J52" s="843"/>
      <c r="K52" s="843"/>
      <c r="L52" s="843"/>
      <c r="M52" s="56" t="s">
        <v>111</v>
      </c>
      <c r="N52" s="928"/>
      <c r="O52" s="908"/>
      <c r="P52" s="909"/>
      <c r="Q52" s="909"/>
      <c r="R52" s="909"/>
      <c r="S52" s="910"/>
      <c r="T52" s="798"/>
      <c r="U52" s="408"/>
      <c r="V52" s="408"/>
      <c r="W52" s="408"/>
      <c r="X52" s="408"/>
      <c r="Y52" s="839"/>
      <c r="Z52" s="840"/>
      <c r="AA52" s="840"/>
      <c r="AB52" s="840"/>
      <c r="AC52" s="840"/>
      <c r="AD52" s="840"/>
      <c r="AE52" s="458"/>
      <c r="AF52" s="459"/>
      <c r="AG52" s="459"/>
      <c r="AH52" s="459"/>
      <c r="AI52" s="460"/>
      <c r="AJ52" s="3"/>
      <c r="AK52" s="1"/>
      <c r="BA52" t="s">
        <v>335</v>
      </c>
      <c r="BB52" s="252"/>
    </row>
    <row r="53" spans="1:54" ht="16.5" customHeight="1">
      <c r="A53" s="3"/>
      <c r="B53" s="1025">
        <v>4.12</v>
      </c>
      <c r="C53" s="905" t="s">
        <v>65</v>
      </c>
      <c r="D53" s="906"/>
      <c r="E53" s="906"/>
      <c r="F53" s="906"/>
      <c r="G53" s="907"/>
      <c r="H53" s="825" t="s">
        <v>36</v>
      </c>
      <c r="I53" s="826"/>
      <c r="J53" s="827"/>
      <c r="K53" s="827"/>
      <c r="L53" s="827"/>
      <c r="M53" s="56" t="s">
        <v>111</v>
      </c>
      <c r="N53" s="828">
        <v>4.2</v>
      </c>
      <c r="O53" s="830" t="s">
        <v>128</v>
      </c>
      <c r="P53" s="831"/>
      <c r="Q53" s="831"/>
      <c r="R53" s="831"/>
      <c r="S53" s="832"/>
      <c r="T53" s="797" t="s">
        <v>82</v>
      </c>
      <c r="U53" s="757"/>
      <c r="V53" s="757"/>
      <c r="W53" s="757"/>
      <c r="X53" s="757"/>
      <c r="Y53" s="838">
        <v>4.28</v>
      </c>
      <c r="Z53" s="840" t="s">
        <v>131</v>
      </c>
      <c r="AA53" s="840"/>
      <c r="AB53" s="840"/>
      <c r="AC53" s="840"/>
      <c r="AD53" s="840"/>
      <c r="AE53" s="456"/>
      <c r="AF53" s="452"/>
      <c r="AG53" s="452"/>
      <c r="AH53" s="452"/>
      <c r="AI53" s="457"/>
      <c r="AJ53" s="3"/>
      <c r="AK53" s="1"/>
      <c r="BA53" t="s">
        <v>786</v>
      </c>
      <c r="BB53" s="252"/>
    </row>
    <row r="54" spans="1:54" ht="16.5" customHeight="1" thickBot="1">
      <c r="A54" s="3"/>
      <c r="B54" s="1065"/>
      <c r="C54" s="833"/>
      <c r="D54" s="834"/>
      <c r="E54" s="834"/>
      <c r="F54" s="834"/>
      <c r="G54" s="835"/>
      <c r="H54" s="1026" t="s">
        <v>37</v>
      </c>
      <c r="I54" s="1027"/>
      <c r="J54" s="844"/>
      <c r="K54" s="844"/>
      <c r="L54" s="844"/>
      <c r="M54" s="58" t="s">
        <v>111</v>
      </c>
      <c r="N54" s="829"/>
      <c r="O54" s="833"/>
      <c r="P54" s="834"/>
      <c r="Q54" s="834"/>
      <c r="R54" s="834"/>
      <c r="S54" s="835"/>
      <c r="T54" s="836"/>
      <c r="U54" s="837"/>
      <c r="V54" s="837"/>
      <c r="W54" s="837"/>
      <c r="X54" s="837"/>
      <c r="Y54" s="839"/>
      <c r="Z54" s="841"/>
      <c r="AA54" s="841"/>
      <c r="AB54" s="841"/>
      <c r="AC54" s="841"/>
      <c r="AD54" s="841"/>
      <c r="AE54" s="469"/>
      <c r="AF54" s="470"/>
      <c r="AG54" s="470"/>
      <c r="AH54" s="470"/>
      <c r="AI54" s="475"/>
      <c r="AJ54" s="3"/>
      <c r="AK54" s="1"/>
      <c r="BA54" t="s">
        <v>787</v>
      </c>
      <c r="BB54" s="252"/>
    </row>
    <row r="55" spans="1:54" s="205" customFormat="1" ht="16.5" customHeight="1">
      <c r="A55" s="198"/>
      <c r="B55" s="199"/>
      <c r="C55" s="200"/>
      <c r="D55" s="200"/>
      <c r="E55" s="200"/>
      <c r="F55" s="200"/>
      <c r="G55" s="200"/>
      <c r="H55" s="201"/>
      <c r="I55" s="201"/>
      <c r="J55" s="186"/>
      <c r="K55" s="186"/>
      <c r="L55" s="186"/>
      <c r="M55" s="202"/>
      <c r="N55" s="203"/>
      <c r="O55" s="200"/>
      <c r="P55" s="200"/>
      <c r="Q55" s="200"/>
      <c r="R55" s="200"/>
      <c r="S55" s="200"/>
      <c r="T55" s="185"/>
      <c r="U55" s="185"/>
      <c r="V55" s="214"/>
      <c r="W55" s="214"/>
      <c r="X55" s="214"/>
      <c r="Y55" s="215"/>
      <c r="Z55" s="216"/>
      <c r="AA55" s="216"/>
      <c r="AB55" s="216"/>
      <c r="AC55" s="216"/>
      <c r="AD55" s="216"/>
      <c r="AE55" s="184"/>
      <c r="AF55" s="184"/>
      <c r="AG55" s="184"/>
      <c r="AH55" s="184"/>
      <c r="AI55" s="184"/>
      <c r="AJ55" s="198"/>
      <c r="AK55" s="204"/>
      <c r="AZ55"/>
      <c r="BA55" t="s">
        <v>670</v>
      </c>
      <c r="BB55" s="252"/>
    </row>
    <row r="56" spans="1:54" ht="16.5" customHeight="1" thickBot="1">
      <c r="B56" s="3"/>
      <c r="C56" s="3"/>
      <c r="D56" s="3"/>
      <c r="E56" s="3"/>
      <c r="F56" s="3"/>
      <c r="L56" s="2"/>
      <c r="M56" s="2"/>
      <c r="N56" s="2"/>
      <c r="O56" s="2"/>
      <c r="P56" s="2"/>
      <c r="Q56" s="2"/>
      <c r="R56" s="2"/>
      <c r="S56" s="2"/>
      <c r="T56" s="2"/>
      <c r="U56" s="2"/>
      <c r="V56" s="1095"/>
      <c r="W56" s="1095"/>
      <c r="X56" s="1095"/>
      <c r="Y56" s="1095"/>
      <c r="Z56" s="1095"/>
      <c r="AA56" s="1095"/>
      <c r="AB56" s="1095"/>
      <c r="AC56" s="1095"/>
      <c r="AD56" s="1095"/>
      <c r="AE56" s="1095"/>
      <c r="AF56" s="1095"/>
      <c r="AG56" s="1095"/>
      <c r="AH56" s="1095"/>
      <c r="AI56" s="1095"/>
      <c r="AJ56" s="2"/>
      <c r="BA56" t="s">
        <v>671</v>
      </c>
      <c r="BB56" s="252"/>
    </row>
    <row r="57" spans="1:54" ht="16.5" customHeight="1" thickBot="1">
      <c r="B57" s="1069" t="s">
        <v>142</v>
      </c>
      <c r="C57" s="1070"/>
      <c r="D57" s="1070"/>
      <c r="E57" s="1070"/>
      <c r="F57" s="1070"/>
      <c r="G57" s="1070"/>
      <c r="H57" s="1070"/>
      <c r="I57" s="1070"/>
      <c r="J57" s="1070"/>
      <c r="K57" s="1070"/>
      <c r="L57" s="1070"/>
      <c r="M57" s="1070"/>
      <c r="N57" s="1070"/>
      <c r="O57" s="1070"/>
      <c r="P57" s="1070"/>
      <c r="Q57" s="1070"/>
      <c r="R57" s="1070"/>
      <c r="S57" s="1070"/>
      <c r="T57" s="1070"/>
      <c r="U57" s="1070"/>
      <c r="V57" s="1070"/>
      <c r="W57" s="1070"/>
      <c r="X57" s="1070"/>
      <c r="Y57" s="1070"/>
      <c r="Z57" s="1070"/>
      <c r="AA57" s="1070"/>
      <c r="AB57" s="1070"/>
      <c r="AC57" s="1070"/>
      <c r="AD57" s="1070"/>
      <c r="AE57" s="1070"/>
      <c r="AF57" s="1070"/>
      <c r="AG57" s="1070"/>
      <c r="AH57" s="1070"/>
      <c r="AI57" s="1071"/>
      <c r="AJ57" s="3"/>
    </row>
    <row r="58" spans="1:54" ht="16.5" customHeight="1">
      <c r="B58" s="1096">
        <v>5.01</v>
      </c>
      <c r="C58" s="705" t="s">
        <v>136</v>
      </c>
      <c r="D58" s="706"/>
      <c r="E58" s="706"/>
      <c r="F58" s="706"/>
      <c r="G58" s="707"/>
      <c r="H58" s="801"/>
      <c r="I58" s="802"/>
      <c r="J58" s="802"/>
      <c r="K58" s="802"/>
      <c r="L58" s="802"/>
      <c r="M58" s="1089"/>
      <c r="N58" s="1144">
        <v>5.05</v>
      </c>
      <c r="O58" s="705" t="s">
        <v>139</v>
      </c>
      <c r="P58" s="706"/>
      <c r="Q58" s="706"/>
      <c r="R58" s="706"/>
      <c r="S58" s="707"/>
      <c r="T58" s="797" t="s">
        <v>82</v>
      </c>
      <c r="U58" s="757"/>
      <c r="V58" s="757"/>
      <c r="W58" s="757"/>
      <c r="X58" s="757"/>
      <c r="Y58" s="851">
        <v>5.09</v>
      </c>
      <c r="Z58" s="705" t="s">
        <v>140</v>
      </c>
      <c r="AA58" s="706"/>
      <c r="AB58" s="706"/>
      <c r="AC58" s="706"/>
      <c r="AD58" s="707"/>
      <c r="AE58" s="797" t="s">
        <v>82</v>
      </c>
      <c r="AF58" s="757"/>
      <c r="AG58" s="757"/>
      <c r="AH58" s="757"/>
      <c r="AI58" s="758"/>
      <c r="AJ58" s="3"/>
    </row>
    <row r="59" spans="1:54" ht="16.5" customHeight="1">
      <c r="B59" s="704"/>
      <c r="C59" s="708"/>
      <c r="D59" s="709"/>
      <c r="E59" s="709"/>
      <c r="F59" s="709"/>
      <c r="G59" s="710"/>
      <c r="H59" s="1066"/>
      <c r="I59" s="1067"/>
      <c r="J59" s="1067"/>
      <c r="K59" s="1067"/>
      <c r="L59" s="1067"/>
      <c r="M59" s="1090"/>
      <c r="N59" s="853"/>
      <c r="O59" s="708"/>
      <c r="P59" s="709"/>
      <c r="Q59" s="709"/>
      <c r="R59" s="709"/>
      <c r="S59" s="710"/>
      <c r="T59" s="798"/>
      <c r="U59" s="408"/>
      <c r="V59" s="408"/>
      <c r="W59" s="408"/>
      <c r="X59" s="408"/>
      <c r="Y59" s="806"/>
      <c r="Z59" s="708"/>
      <c r="AA59" s="709"/>
      <c r="AB59" s="709"/>
      <c r="AC59" s="709"/>
      <c r="AD59" s="710"/>
      <c r="AE59" s="798"/>
      <c r="AF59" s="408"/>
      <c r="AG59" s="408"/>
      <c r="AH59" s="408"/>
      <c r="AI59" s="409"/>
      <c r="AJ59" s="3"/>
    </row>
    <row r="60" spans="1:54" ht="16.5" customHeight="1">
      <c r="B60" s="703">
        <v>5.0199999999999996</v>
      </c>
      <c r="C60" s="705" t="s">
        <v>137</v>
      </c>
      <c r="D60" s="706"/>
      <c r="E60" s="706"/>
      <c r="F60" s="706"/>
      <c r="G60" s="707"/>
      <c r="H60" s="1066"/>
      <c r="I60" s="1067"/>
      <c r="J60" s="1067"/>
      <c r="K60" s="1067"/>
      <c r="L60" s="1067"/>
      <c r="M60" s="1090"/>
      <c r="N60" s="852">
        <v>5.0599999999999996</v>
      </c>
      <c r="O60" s="705" t="s">
        <v>157</v>
      </c>
      <c r="P60" s="706"/>
      <c r="Q60" s="706"/>
      <c r="R60" s="706"/>
      <c r="S60" s="707"/>
      <c r="T60" s="799"/>
      <c r="U60" s="800"/>
      <c r="V60" s="800"/>
      <c r="W60" s="800"/>
      <c r="X60" s="800"/>
      <c r="Y60" s="803">
        <v>5.0999999999999996</v>
      </c>
      <c r="Z60" s="705" t="s">
        <v>141</v>
      </c>
      <c r="AA60" s="706"/>
      <c r="AB60" s="706"/>
      <c r="AC60" s="706"/>
      <c r="AD60" s="707"/>
      <c r="AE60" s="797" t="s">
        <v>82</v>
      </c>
      <c r="AF60" s="757"/>
      <c r="AG60" s="757"/>
      <c r="AH60" s="757"/>
      <c r="AI60" s="758"/>
      <c r="AJ60" s="3"/>
    </row>
    <row r="61" spans="1:54" ht="16.5" customHeight="1">
      <c r="B61" s="704"/>
      <c r="C61" s="708"/>
      <c r="D61" s="709"/>
      <c r="E61" s="709"/>
      <c r="F61" s="709"/>
      <c r="G61" s="710"/>
      <c r="H61" s="1066"/>
      <c r="I61" s="1067"/>
      <c r="J61" s="1067"/>
      <c r="K61" s="1067"/>
      <c r="L61" s="1067"/>
      <c r="M61" s="1090"/>
      <c r="N61" s="853"/>
      <c r="O61" s="708"/>
      <c r="P61" s="709"/>
      <c r="Q61" s="709"/>
      <c r="R61" s="709"/>
      <c r="S61" s="710"/>
      <c r="T61" s="801"/>
      <c r="U61" s="802"/>
      <c r="V61" s="802"/>
      <c r="W61" s="802"/>
      <c r="X61" s="802"/>
      <c r="Y61" s="804"/>
      <c r="Z61" s="708"/>
      <c r="AA61" s="709"/>
      <c r="AB61" s="709"/>
      <c r="AC61" s="709"/>
      <c r="AD61" s="710"/>
      <c r="AE61" s="798"/>
      <c r="AF61" s="408"/>
      <c r="AG61" s="408"/>
      <c r="AH61" s="408"/>
      <c r="AI61" s="409"/>
      <c r="AJ61" s="3"/>
    </row>
    <row r="62" spans="1:54" ht="16.5" customHeight="1">
      <c r="B62" s="703">
        <v>5.03</v>
      </c>
      <c r="C62" s="705" t="s">
        <v>145</v>
      </c>
      <c r="D62" s="706"/>
      <c r="E62" s="706"/>
      <c r="F62" s="706"/>
      <c r="G62" s="707"/>
      <c r="H62" s="880" t="s">
        <v>82</v>
      </c>
      <c r="I62" s="881"/>
      <c r="J62" s="881"/>
      <c r="K62" s="881"/>
      <c r="L62" s="881"/>
      <c r="M62" s="881"/>
      <c r="N62" s="805">
        <v>5.07</v>
      </c>
      <c r="O62" s="705" t="s">
        <v>147</v>
      </c>
      <c r="P62" s="706"/>
      <c r="Q62" s="706"/>
      <c r="R62" s="706"/>
      <c r="S62" s="707"/>
      <c r="T62" s="797" t="s">
        <v>82</v>
      </c>
      <c r="U62" s="757"/>
      <c r="V62" s="757"/>
      <c r="W62" s="757"/>
      <c r="X62" s="757"/>
      <c r="Y62" s="805">
        <v>5.1100000000000003</v>
      </c>
      <c r="Z62" s="705" t="s">
        <v>146</v>
      </c>
      <c r="AA62" s="706"/>
      <c r="AB62" s="706"/>
      <c r="AC62" s="706"/>
      <c r="AD62" s="707"/>
      <c r="AE62" s="1066"/>
      <c r="AF62" s="1067"/>
      <c r="AG62" s="1067"/>
      <c r="AH62" s="1067"/>
      <c r="AI62" s="1068"/>
      <c r="AJ62" s="3"/>
    </row>
    <row r="63" spans="1:54" ht="16.5" customHeight="1">
      <c r="B63" s="704"/>
      <c r="C63" s="708"/>
      <c r="D63" s="709"/>
      <c r="E63" s="709"/>
      <c r="F63" s="709"/>
      <c r="G63" s="710"/>
      <c r="H63" s="798"/>
      <c r="I63" s="408"/>
      <c r="J63" s="408"/>
      <c r="K63" s="408"/>
      <c r="L63" s="408"/>
      <c r="M63" s="408"/>
      <c r="N63" s="806"/>
      <c r="O63" s="708"/>
      <c r="P63" s="709"/>
      <c r="Q63" s="709"/>
      <c r="R63" s="709"/>
      <c r="S63" s="710"/>
      <c r="T63" s="798"/>
      <c r="U63" s="408"/>
      <c r="V63" s="408"/>
      <c r="W63" s="408"/>
      <c r="X63" s="408"/>
      <c r="Y63" s="806"/>
      <c r="Z63" s="708"/>
      <c r="AA63" s="709"/>
      <c r="AB63" s="709"/>
      <c r="AC63" s="709"/>
      <c r="AD63" s="710"/>
      <c r="AE63" s="1066"/>
      <c r="AF63" s="1067"/>
      <c r="AG63" s="1067"/>
      <c r="AH63" s="1067"/>
      <c r="AI63" s="1068"/>
      <c r="AJ63" s="3"/>
    </row>
    <row r="64" spans="1:54" ht="16.5" customHeight="1">
      <c r="B64" s="703">
        <v>5.04</v>
      </c>
      <c r="C64" s="705" t="s">
        <v>158</v>
      </c>
      <c r="D64" s="706"/>
      <c r="E64" s="706"/>
      <c r="F64" s="706"/>
      <c r="G64" s="707"/>
      <c r="H64" s="1091"/>
      <c r="I64" s="1092"/>
      <c r="J64" s="1092"/>
      <c r="K64" s="1092"/>
      <c r="L64" s="1092"/>
      <c r="M64" s="1092"/>
      <c r="N64" s="805">
        <v>5.08</v>
      </c>
      <c r="O64" s="705" t="s">
        <v>138</v>
      </c>
      <c r="P64" s="706"/>
      <c r="Q64" s="706"/>
      <c r="R64" s="706"/>
      <c r="S64" s="707"/>
      <c r="T64" s="799"/>
      <c r="U64" s="800"/>
      <c r="V64" s="800"/>
      <c r="W64" s="800"/>
      <c r="X64" s="800"/>
      <c r="Y64" s="805">
        <v>5.12</v>
      </c>
      <c r="Z64" s="705" t="s">
        <v>159</v>
      </c>
      <c r="AA64" s="706"/>
      <c r="AB64" s="706"/>
      <c r="AC64" s="706"/>
      <c r="AD64" s="707"/>
      <c r="AE64" s="1066"/>
      <c r="AF64" s="1067"/>
      <c r="AG64" s="1067"/>
      <c r="AH64" s="1067"/>
      <c r="AI64" s="1068"/>
      <c r="AJ64" s="3"/>
    </row>
    <row r="65" spans="2:36" ht="16.5" customHeight="1">
      <c r="B65" s="704"/>
      <c r="C65" s="708"/>
      <c r="D65" s="709"/>
      <c r="E65" s="709"/>
      <c r="F65" s="709"/>
      <c r="G65" s="710"/>
      <c r="H65" s="1093"/>
      <c r="I65" s="1094"/>
      <c r="J65" s="1094"/>
      <c r="K65" s="1094"/>
      <c r="L65" s="1094"/>
      <c r="M65" s="1094"/>
      <c r="N65" s="806"/>
      <c r="O65" s="708"/>
      <c r="P65" s="709"/>
      <c r="Q65" s="709"/>
      <c r="R65" s="709"/>
      <c r="S65" s="710"/>
      <c r="T65" s="801"/>
      <c r="U65" s="802"/>
      <c r="V65" s="802"/>
      <c r="W65" s="802"/>
      <c r="X65" s="802"/>
      <c r="Y65" s="806"/>
      <c r="Z65" s="708"/>
      <c r="AA65" s="709"/>
      <c r="AB65" s="709"/>
      <c r="AC65" s="709"/>
      <c r="AD65" s="710"/>
      <c r="AE65" s="1066"/>
      <c r="AF65" s="1067"/>
      <c r="AG65" s="1067"/>
      <c r="AH65" s="1067"/>
      <c r="AI65" s="1068"/>
      <c r="AJ65" s="3"/>
    </row>
    <row r="66" spans="2:36" ht="16.5" customHeight="1">
      <c r="B66" s="1081"/>
      <c r="C66" s="1083"/>
      <c r="D66" s="1084"/>
      <c r="E66" s="1084"/>
      <c r="F66" s="1084"/>
      <c r="G66" s="1085"/>
      <c r="H66" s="845"/>
      <c r="I66" s="846"/>
      <c r="J66" s="846"/>
      <c r="K66" s="846"/>
      <c r="L66" s="846"/>
      <c r="M66" s="849"/>
      <c r="N66" s="1133"/>
      <c r="O66" s="1083"/>
      <c r="P66" s="1084"/>
      <c r="Q66" s="1084"/>
      <c r="R66" s="1084"/>
      <c r="S66" s="1085"/>
      <c r="T66" s="845"/>
      <c r="U66" s="846"/>
      <c r="V66" s="846"/>
      <c r="W66" s="846"/>
      <c r="X66" s="1135"/>
      <c r="Y66" s="852">
        <v>5.13</v>
      </c>
      <c r="Z66" s="705" t="s">
        <v>160</v>
      </c>
      <c r="AA66" s="706"/>
      <c r="AB66" s="706"/>
      <c r="AC66" s="706"/>
      <c r="AD66" s="707"/>
      <c r="AE66" s="1066"/>
      <c r="AF66" s="1067"/>
      <c r="AG66" s="1067"/>
      <c r="AH66" s="1067"/>
      <c r="AI66" s="1068"/>
      <c r="AJ66" s="3"/>
    </row>
    <row r="67" spans="2:36" ht="16.5" customHeight="1" thickBot="1">
      <c r="B67" s="1082"/>
      <c r="C67" s="1086"/>
      <c r="D67" s="1087"/>
      <c r="E67" s="1087"/>
      <c r="F67" s="1087"/>
      <c r="G67" s="1088"/>
      <c r="H67" s="847"/>
      <c r="I67" s="848"/>
      <c r="J67" s="848"/>
      <c r="K67" s="848"/>
      <c r="L67" s="848"/>
      <c r="M67" s="850"/>
      <c r="N67" s="1134"/>
      <c r="O67" s="1086"/>
      <c r="P67" s="1087"/>
      <c r="Q67" s="1087"/>
      <c r="R67" s="1087"/>
      <c r="S67" s="1088"/>
      <c r="T67" s="847"/>
      <c r="U67" s="848"/>
      <c r="V67" s="848"/>
      <c r="W67" s="848"/>
      <c r="X67" s="1136"/>
      <c r="Y67" s="853"/>
      <c r="Z67" s="708"/>
      <c r="AA67" s="709"/>
      <c r="AB67" s="709"/>
      <c r="AC67" s="709"/>
      <c r="AD67" s="710"/>
      <c r="AE67" s="1066"/>
      <c r="AF67" s="1067"/>
      <c r="AG67" s="1067"/>
      <c r="AH67" s="1067"/>
      <c r="AI67" s="1068"/>
      <c r="AJ67" s="3"/>
    </row>
    <row r="68" spans="2:36" ht="16.5" customHeight="1" thickBot="1">
      <c r="B68" s="1069" t="s">
        <v>709</v>
      </c>
      <c r="C68" s="1070"/>
      <c r="D68" s="1070"/>
      <c r="E68" s="1070"/>
      <c r="F68" s="1070"/>
      <c r="G68" s="1070"/>
      <c r="H68" s="1070"/>
      <c r="I68" s="1070"/>
      <c r="J68" s="1070"/>
      <c r="K68" s="1070"/>
      <c r="L68" s="1070"/>
      <c r="M68" s="1070"/>
      <c r="N68" s="1070"/>
      <c r="O68" s="1070"/>
      <c r="P68" s="1070"/>
      <c r="Q68" s="1070"/>
      <c r="R68" s="1070"/>
      <c r="S68" s="1070"/>
      <c r="T68" s="1070"/>
      <c r="U68" s="1070"/>
      <c r="V68" s="1070"/>
      <c r="W68" s="1070"/>
      <c r="X68" s="1070"/>
      <c r="Y68" s="1070"/>
      <c r="Z68" s="1070"/>
      <c r="AA68" s="1070"/>
      <c r="AB68" s="1070"/>
      <c r="AC68" s="1070"/>
      <c r="AD68" s="1070"/>
      <c r="AE68" s="1070"/>
      <c r="AF68" s="1070"/>
      <c r="AG68" s="1070"/>
      <c r="AH68" s="1070"/>
      <c r="AI68" s="1071"/>
      <c r="AJ68" s="3"/>
    </row>
    <row r="69" spans="2:36" ht="16.5" customHeight="1">
      <c r="B69" s="1072"/>
      <c r="C69" s="1073"/>
      <c r="D69" s="1073"/>
      <c r="E69" s="1073"/>
      <c r="F69" s="1073"/>
      <c r="G69" s="1073"/>
      <c r="H69" s="1073"/>
      <c r="I69" s="1073"/>
      <c r="J69" s="1073"/>
      <c r="K69" s="1073"/>
      <c r="L69" s="1073"/>
      <c r="M69" s="1073"/>
      <c r="N69" s="1073"/>
      <c r="O69" s="1073"/>
      <c r="P69" s="1073"/>
      <c r="Q69" s="1073"/>
      <c r="R69" s="1073"/>
      <c r="S69" s="1073"/>
      <c r="T69" s="1073"/>
      <c r="U69" s="1073"/>
      <c r="V69" s="1073"/>
      <c r="W69" s="1073"/>
      <c r="X69" s="1073"/>
      <c r="Y69" s="1073"/>
      <c r="Z69" s="1073"/>
      <c r="AA69" s="1073"/>
      <c r="AB69" s="1073"/>
      <c r="AC69" s="1073"/>
      <c r="AD69" s="1073"/>
      <c r="AE69" s="1073"/>
      <c r="AF69" s="1073"/>
      <c r="AG69" s="1073"/>
      <c r="AH69" s="1073"/>
      <c r="AI69" s="1074"/>
      <c r="AJ69" s="3"/>
    </row>
    <row r="70" spans="2:36" ht="16.5" customHeight="1">
      <c r="B70" s="1075"/>
      <c r="C70" s="1076"/>
      <c r="D70" s="1076"/>
      <c r="E70" s="1076"/>
      <c r="F70" s="1076"/>
      <c r="G70" s="1076"/>
      <c r="H70" s="1076"/>
      <c r="I70" s="1076"/>
      <c r="J70" s="1076"/>
      <c r="K70" s="1076"/>
      <c r="L70" s="1076"/>
      <c r="M70" s="1076"/>
      <c r="N70" s="1076"/>
      <c r="O70" s="1076"/>
      <c r="P70" s="1076"/>
      <c r="Q70" s="1076"/>
      <c r="R70" s="1076"/>
      <c r="S70" s="1076"/>
      <c r="T70" s="1076"/>
      <c r="U70" s="1076"/>
      <c r="V70" s="1076"/>
      <c r="W70" s="1076"/>
      <c r="X70" s="1076"/>
      <c r="Y70" s="1076"/>
      <c r="Z70" s="1076"/>
      <c r="AA70" s="1076"/>
      <c r="AB70" s="1076"/>
      <c r="AC70" s="1076"/>
      <c r="AD70" s="1076"/>
      <c r="AE70" s="1076"/>
      <c r="AF70" s="1076"/>
      <c r="AG70" s="1076"/>
      <c r="AH70" s="1076"/>
      <c r="AI70" s="1077"/>
      <c r="AJ70" s="3"/>
    </row>
    <row r="71" spans="2:36" ht="16.5" customHeight="1">
      <c r="B71" s="1075"/>
      <c r="C71" s="1076"/>
      <c r="D71" s="1076"/>
      <c r="E71" s="1076"/>
      <c r="F71" s="1076"/>
      <c r="G71" s="1076"/>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c r="AD71" s="1076"/>
      <c r="AE71" s="1076"/>
      <c r="AF71" s="1076"/>
      <c r="AG71" s="1076"/>
      <c r="AH71" s="1076"/>
      <c r="AI71" s="1077"/>
    </row>
    <row r="72" spans="2:36" ht="16.5" customHeight="1">
      <c r="B72" s="1075"/>
      <c r="C72" s="1076"/>
      <c r="D72" s="1076"/>
      <c r="E72" s="1076"/>
      <c r="F72" s="1076"/>
      <c r="G72" s="1076"/>
      <c r="H72" s="1076"/>
      <c r="I72" s="1076"/>
      <c r="J72" s="1076"/>
      <c r="K72" s="1076"/>
      <c r="L72" s="1076"/>
      <c r="M72" s="1076"/>
      <c r="N72" s="1076"/>
      <c r="O72" s="1076"/>
      <c r="P72" s="1076"/>
      <c r="Q72" s="1076"/>
      <c r="R72" s="1076"/>
      <c r="S72" s="1076"/>
      <c r="T72" s="1076"/>
      <c r="U72" s="1076"/>
      <c r="V72" s="1076"/>
      <c r="W72" s="1076"/>
      <c r="X72" s="1076"/>
      <c r="Y72" s="1076"/>
      <c r="Z72" s="1076"/>
      <c r="AA72" s="1076"/>
      <c r="AB72" s="1076"/>
      <c r="AC72" s="1076"/>
      <c r="AD72" s="1076"/>
      <c r="AE72" s="1076"/>
      <c r="AF72" s="1076"/>
      <c r="AG72" s="1076"/>
      <c r="AH72" s="1076"/>
      <c r="AI72" s="1077"/>
    </row>
    <row r="73" spans="2:36" ht="16.5" customHeight="1">
      <c r="B73" s="1075"/>
      <c r="C73" s="1076"/>
      <c r="D73" s="1076"/>
      <c r="E73" s="1076"/>
      <c r="F73" s="1076"/>
      <c r="G73" s="1076"/>
      <c r="H73" s="1076"/>
      <c r="I73" s="1076"/>
      <c r="J73" s="1076"/>
      <c r="K73" s="1076"/>
      <c r="L73" s="1076"/>
      <c r="M73" s="1076"/>
      <c r="N73" s="1076"/>
      <c r="O73" s="1076"/>
      <c r="P73" s="1076"/>
      <c r="Q73" s="1076"/>
      <c r="R73" s="1076"/>
      <c r="S73" s="1076"/>
      <c r="T73" s="1076"/>
      <c r="U73" s="1076"/>
      <c r="V73" s="1076"/>
      <c r="W73" s="1076"/>
      <c r="X73" s="1076"/>
      <c r="Y73" s="1076"/>
      <c r="Z73" s="1076"/>
      <c r="AA73" s="1076"/>
      <c r="AB73" s="1076"/>
      <c r="AC73" s="1076"/>
      <c r="AD73" s="1076"/>
      <c r="AE73" s="1076"/>
      <c r="AF73" s="1076"/>
      <c r="AG73" s="1076"/>
      <c r="AH73" s="1076"/>
      <c r="AI73" s="1077"/>
      <c r="AJ73" s="3"/>
    </row>
    <row r="74" spans="2:36" ht="16.5" customHeight="1">
      <c r="B74" s="1075"/>
      <c r="C74" s="1076"/>
      <c r="D74" s="1076"/>
      <c r="E74" s="1076"/>
      <c r="F74" s="1076"/>
      <c r="G74" s="1076"/>
      <c r="H74" s="1076"/>
      <c r="I74" s="1076"/>
      <c r="J74" s="1076"/>
      <c r="K74" s="1076"/>
      <c r="L74" s="1076"/>
      <c r="M74" s="1076"/>
      <c r="N74" s="1076"/>
      <c r="O74" s="1076"/>
      <c r="P74" s="1076"/>
      <c r="Q74" s="1076"/>
      <c r="R74" s="1076"/>
      <c r="S74" s="1076"/>
      <c r="T74" s="1076"/>
      <c r="U74" s="1076"/>
      <c r="V74" s="1076"/>
      <c r="W74" s="1076"/>
      <c r="X74" s="1076"/>
      <c r="Y74" s="1076"/>
      <c r="Z74" s="1076"/>
      <c r="AA74" s="1076"/>
      <c r="AB74" s="1076"/>
      <c r="AC74" s="1076"/>
      <c r="AD74" s="1076"/>
      <c r="AE74" s="1076"/>
      <c r="AF74" s="1076"/>
      <c r="AG74" s="1076"/>
      <c r="AH74" s="1076"/>
      <c r="AI74" s="1077"/>
      <c r="AJ74" s="3"/>
    </row>
    <row r="75" spans="2:36" ht="16.5" customHeight="1">
      <c r="B75" s="1075"/>
      <c r="C75" s="1076"/>
      <c r="D75" s="1076"/>
      <c r="E75" s="1076"/>
      <c r="F75" s="1076"/>
      <c r="G75" s="1076"/>
      <c r="H75" s="1076"/>
      <c r="I75" s="1076"/>
      <c r="J75" s="1076"/>
      <c r="K75" s="1076"/>
      <c r="L75" s="1076"/>
      <c r="M75" s="1076"/>
      <c r="N75" s="1076"/>
      <c r="O75" s="1076"/>
      <c r="P75" s="1076"/>
      <c r="Q75" s="1076"/>
      <c r="R75" s="1076"/>
      <c r="S75" s="1076"/>
      <c r="T75" s="1076"/>
      <c r="U75" s="1076"/>
      <c r="V75" s="1076"/>
      <c r="W75" s="1076"/>
      <c r="X75" s="1076"/>
      <c r="Y75" s="1076"/>
      <c r="Z75" s="1076"/>
      <c r="AA75" s="1076"/>
      <c r="AB75" s="1076"/>
      <c r="AC75" s="1076"/>
      <c r="AD75" s="1076"/>
      <c r="AE75" s="1076"/>
      <c r="AF75" s="1076"/>
      <c r="AG75" s="1076"/>
      <c r="AH75" s="1076"/>
      <c r="AI75" s="1077"/>
      <c r="AJ75" s="3"/>
    </row>
    <row r="76" spans="2:36" ht="16.5" customHeight="1">
      <c r="B76" s="1075"/>
      <c r="C76" s="1076"/>
      <c r="D76" s="1076"/>
      <c r="E76" s="1076"/>
      <c r="F76" s="1076"/>
      <c r="G76" s="1076"/>
      <c r="H76" s="1076"/>
      <c r="I76" s="1076"/>
      <c r="J76" s="1076"/>
      <c r="K76" s="1076"/>
      <c r="L76" s="1076"/>
      <c r="M76" s="1076"/>
      <c r="N76" s="1076"/>
      <c r="O76" s="1076"/>
      <c r="P76" s="1076"/>
      <c r="Q76" s="1076"/>
      <c r="R76" s="1076"/>
      <c r="S76" s="1076"/>
      <c r="T76" s="1076"/>
      <c r="U76" s="1076"/>
      <c r="V76" s="1076"/>
      <c r="W76" s="1076"/>
      <c r="X76" s="1076"/>
      <c r="Y76" s="1076"/>
      <c r="Z76" s="1076"/>
      <c r="AA76" s="1076"/>
      <c r="AB76" s="1076"/>
      <c r="AC76" s="1076"/>
      <c r="AD76" s="1076"/>
      <c r="AE76" s="1076"/>
      <c r="AF76" s="1076"/>
      <c r="AG76" s="1076"/>
      <c r="AH76" s="1076"/>
      <c r="AI76" s="1077"/>
      <c r="AJ76" s="3"/>
    </row>
    <row r="77" spans="2:36" ht="16.5" customHeight="1">
      <c r="B77" s="1075"/>
      <c r="C77" s="1076"/>
      <c r="D77" s="1076"/>
      <c r="E77" s="1076"/>
      <c r="F77" s="1076"/>
      <c r="G77" s="1076"/>
      <c r="H77" s="1076"/>
      <c r="I77" s="1076"/>
      <c r="J77" s="1076"/>
      <c r="K77" s="1076"/>
      <c r="L77" s="1076"/>
      <c r="M77" s="1076"/>
      <c r="N77" s="1076"/>
      <c r="O77" s="1076"/>
      <c r="P77" s="1076"/>
      <c r="Q77" s="1076"/>
      <c r="R77" s="1076"/>
      <c r="S77" s="1076"/>
      <c r="T77" s="1076"/>
      <c r="U77" s="1076"/>
      <c r="V77" s="1076"/>
      <c r="W77" s="1076"/>
      <c r="X77" s="1076"/>
      <c r="Y77" s="1076"/>
      <c r="Z77" s="1076"/>
      <c r="AA77" s="1076"/>
      <c r="AB77" s="1076"/>
      <c r="AC77" s="1076"/>
      <c r="AD77" s="1076"/>
      <c r="AE77" s="1076"/>
      <c r="AF77" s="1076"/>
      <c r="AG77" s="1076"/>
      <c r="AH77" s="1076"/>
      <c r="AI77" s="1077"/>
      <c r="AJ77" s="3"/>
    </row>
    <row r="78" spans="2:36" ht="16.5" customHeight="1">
      <c r="B78" s="1075"/>
      <c r="C78" s="1076"/>
      <c r="D78" s="1076"/>
      <c r="E78" s="1076"/>
      <c r="F78" s="1076"/>
      <c r="G78" s="1076"/>
      <c r="H78" s="1076"/>
      <c r="I78" s="1076"/>
      <c r="J78" s="1076"/>
      <c r="K78" s="1076"/>
      <c r="L78" s="1076"/>
      <c r="M78" s="1076"/>
      <c r="N78" s="1076"/>
      <c r="O78" s="1076"/>
      <c r="P78" s="1076"/>
      <c r="Q78" s="1076"/>
      <c r="R78" s="1076"/>
      <c r="S78" s="1076"/>
      <c r="T78" s="1076"/>
      <c r="U78" s="1076"/>
      <c r="V78" s="1076"/>
      <c r="W78" s="1076"/>
      <c r="X78" s="1076"/>
      <c r="Y78" s="1076"/>
      <c r="Z78" s="1076"/>
      <c r="AA78" s="1076"/>
      <c r="AB78" s="1076"/>
      <c r="AC78" s="1076"/>
      <c r="AD78" s="1076"/>
      <c r="AE78" s="1076"/>
      <c r="AF78" s="1076"/>
      <c r="AG78" s="1076"/>
      <c r="AH78" s="1076"/>
      <c r="AI78" s="1077"/>
      <c r="AJ78" s="3"/>
    </row>
    <row r="79" spans="2:36" ht="16.5" customHeight="1">
      <c r="B79" s="1075"/>
      <c r="C79" s="1076"/>
      <c r="D79" s="1076"/>
      <c r="E79" s="1076"/>
      <c r="F79" s="1076"/>
      <c r="G79" s="1076"/>
      <c r="H79" s="1076"/>
      <c r="I79" s="1076"/>
      <c r="J79" s="1076"/>
      <c r="K79" s="1076"/>
      <c r="L79" s="1076"/>
      <c r="M79" s="1076"/>
      <c r="N79" s="1076"/>
      <c r="O79" s="1076"/>
      <c r="P79" s="1076"/>
      <c r="Q79" s="1076"/>
      <c r="R79" s="1076"/>
      <c r="S79" s="1076"/>
      <c r="T79" s="1076"/>
      <c r="U79" s="1076"/>
      <c r="V79" s="1076"/>
      <c r="W79" s="1076"/>
      <c r="X79" s="1076"/>
      <c r="Y79" s="1076"/>
      <c r="Z79" s="1076"/>
      <c r="AA79" s="1076"/>
      <c r="AB79" s="1076"/>
      <c r="AC79" s="1076"/>
      <c r="AD79" s="1076"/>
      <c r="AE79" s="1076"/>
      <c r="AF79" s="1076"/>
      <c r="AG79" s="1076"/>
      <c r="AH79" s="1076"/>
      <c r="AI79" s="1077"/>
      <c r="AJ79" s="3"/>
    </row>
    <row r="80" spans="2:36" ht="16.5" customHeight="1">
      <c r="B80" s="1075"/>
      <c r="C80" s="1076"/>
      <c r="D80" s="1076"/>
      <c r="E80" s="1076"/>
      <c r="F80" s="1076"/>
      <c r="G80" s="1076"/>
      <c r="H80" s="1076"/>
      <c r="I80" s="1076"/>
      <c r="J80" s="1076"/>
      <c r="K80" s="1076"/>
      <c r="L80" s="1076"/>
      <c r="M80" s="1076"/>
      <c r="N80" s="1076"/>
      <c r="O80" s="1076"/>
      <c r="P80" s="1076"/>
      <c r="Q80" s="1076"/>
      <c r="R80" s="1076"/>
      <c r="S80" s="1076"/>
      <c r="T80" s="1076"/>
      <c r="U80" s="1076"/>
      <c r="V80" s="1076"/>
      <c r="W80" s="1076"/>
      <c r="X80" s="1076"/>
      <c r="Y80" s="1076"/>
      <c r="Z80" s="1076"/>
      <c r="AA80" s="1076"/>
      <c r="AB80" s="1076"/>
      <c r="AC80" s="1076"/>
      <c r="AD80" s="1076"/>
      <c r="AE80" s="1076"/>
      <c r="AF80" s="1076"/>
      <c r="AG80" s="1076"/>
      <c r="AH80" s="1076"/>
      <c r="AI80" s="1077"/>
      <c r="AJ80" s="3"/>
    </row>
    <row r="81" spans="2:54" ht="16.5" customHeight="1">
      <c r="B81" s="1075"/>
      <c r="C81" s="1076"/>
      <c r="D81" s="1076"/>
      <c r="E81" s="1076"/>
      <c r="F81" s="1076"/>
      <c r="G81" s="1076"/>
      <c r="H81" s="1076"/>
      <c r="I81" s="1076"/>
      <c r="J81" s="1076"/>
      <c r="K81" s="1076"/>
      <c r="L81" s="1076"/>
      <c r="M81" s="1076"/>
      <c r="N81" s="1076"/>
      <c r="O81" s="1076"/>
      <c r="P81" s="1076"/>
      <c r="Q81" s="1076"/>
      <c r="R81" s="1076"/>
      <c r="S81" s="1076"/>
      <c r="T81" s="1076"/>
      <c r="U81" s="1076"/>
      <c r="V81" s="1076"/>
      <c r="W81" s="1076"/>
      <c r="X81" s="1076"/>
      <c r="Y81" s="1076"/>
      <c r="Z81" s="1076"/>
      <c r="AA81" s="1076"/>
      <c r="AB81" s="1076"/>
      <c r="AC81" s="1076"/>
      <c r="AD81" s="1076"/>
      <c r="AE81" s="1076"/>
      <c r="AF81" s="1076"/>
      <c r="AG81" s="1076"/>
      <c r="AH81" s="1076"/>
      <c r="AI81" s="1077"/>
    </row>
    <row r="82" spans="2:54" ht="16.5" customHeight="1">
      <c r="B82" s="1075"/>
      <c r="C82" s="1076"/>
      <c r="D82" s="1076"/>
      <c r="E82" s="1076"/>
      <c r="F82" s="1076"/>
      <c r="G82" s="1076"/>
      <c r="H82" s="1076"/>
      <c r="I82" s="1076"/>
      <c r="J82" s="1076"/>
      <c r="K82" s="1076"/>
      <c r="L82" s="1076"/>
      <c r="M82" s="1076"/>
      <c r="N82" s="1076"/>
      <c r="O82" s="1076"/>
      <c r="P82" s="1076"/>
      <c r="Q82" s="1076"/>
      <c r="R82" s="1076"/>
      <c r="S82" s="1076"/>
      <c r="T82" s="1076"/>
      <c r="U82" s="1076"/>
      <c r="V82" s="1076"/>
      <c r="W82" s="1076"/>
      <c r="X82" s="1076"/>
      <c r="Y82" s="1076"/>
      <c r="Z82" s="1076"/>
      <c r="AA82" s="1076"/>
      <c r="AB82" s="1076"/>
      <c r="AC82" s="1076"/>
      <c r="AD82" s="1076"/>
      <c r="AE82" s="1076"/>
      <c r="AF82" s="1076"/>
      <c r="AG82" s="1076"/>
      <c r="AH82" s="1076"/>
      <c r="AI82" s="1077"/>
    </row>
    <row r="83" spans="2:54" ht="16.5" customHeight="1">
      <c r="B83" s="1075"/>
      <c r="C83" s="1076"/>
      <c r="D83" s="1076"/>
      <c r="E83" s="1076"/>
      <c r="F83" s="1076"/>
      <c r="G83" s="1076"/>
      <c r="H83" s="1076"/>
      <c r="I83" s="1076"/>
      <c r="J83" s="1076"/>
      <c r="K83" s="1076"/>
      <c r="L83" s="1076"/>
      <c r="M83" s="1076"/>
      <c r="N83" s="1076"/>
      <c r="O83" s="1076"/>
      <c r="P83" s="1076"/>
      <c r="Q83" s="1076"/>
      <c r="R83" s="1076"/>
      <c r="S83" s="1076"/>
      <c r="T83" s="1076"/>
      <c r="U83" s="1076"/>
      <c r="V83" s="1076"/>
      <c r="W83" s="1076"/>
      <c r="X83" s="1076"/>
      <c r="Y83" s="1076"/>
      <c r="Z83" s="1076"/>
      <c r="AA83" s="1076"/>
      <c r="AB83" s="1076"/>
      <c r="AC83" s="1076"/>
      <c r="AD83" s="1076"/>
      <c r="AE83" s="1076"/>
      <c r="AF83" s="1076"/>
      <c r="AG83" s="1076"/>
      <c r="AH83" s="1076"/>
      <c r="AI83" s="1077"/>
    </row>
    <row r="84" spans="2:54" ht="16.5" customHeight="1">
      <c r="B84" s="1075"/>
      <c r="C84" s="1076"/>
      <c r="D84" s="1076"/>
      <c r="E84" s="1076"/>
      <c r="F84" s="1076"/>
      <c r="G84" s="1076"/>
      <c r="H84" s="1076"/>
      <c r="I84" s="1076"/>
      <c r="J84" s="1076"/>
      <c r="K84" s="1076"/>
      <c r="L84" s="1076"/>
      <c r="M84" s="1076"/>
      <c r="N84" s="1076"/>
      <c r="O84" s="1076"/>
      <c r="P84" s="1076"/>
      <c r="Q84" s="1076"/>
      <c r="R84" s="1076"/>
      <c r="S84" s="1076"/>
      <c r="T84" s="1076"/>
      <c r="U84" s="1076"/>
      <c r="V84" s="1076"/>
      <c r="W84" s="1076"/>
      <c r="X84" s="1076"/>
      <c r="Y84" s="1076"/>
      <c r="Z84" s="1076"/>
      <c r="AA84" s="1076"/>
      <c r="AB84" s="1076"/>
      <c r="AC84" s="1076"/>
      <c r="AD84" s="1076"/>
      <c r="AE84" s="1076"/>
      <c r="AF84" s="1076"/>
      <c r="AG84" s="1076"/>
      <c r="AH84" s="1076"/>
      <c r="AI84" s="1077"/>
    </row>
    <row r="85" spans="2:54" ht="16.5" customHeight="1">
      <c r="B85" s="1075"/>
      <c r="C85" s="1076"/>
      <c r="D85" s="1076"/>
      <c r="E85" s="1076"/>
      <c r="F85" s="1076"/>
      <c r="G85" s="1076"/>
      <c r="H85" s="1076"/>
      <c r="I85" s="1076"/>
      <c r="J85" s="1076"/>
      <c r="K85" s="1076"/>
      <c r="L85" s="1076"/>
      <c r="M85" s="1076"/>
      <c r="N85" s="1076"/>
      <c r="O85" s="1076"/>
      <c r="P85" s="1076"/>
      <c r="Q85" s="1076"/>
      <c r="R85" s="1076"/>
      <c r="S85" s="1076"/>
      <c r="T85" s="1076"/>
      <c r="U85" s="1076"/>
      <c r="V85" s="1076"/>
      <c r="W85" s="1076"/>
      <c r="X85" s="1076"/>
      <c r="Y85" s="1076"/>
      <c r="Z85" s="1076"/>
      <c r="AA85" s="1076"/>
      <c r="AB85" s="1076"/>
      <c r="AC85" s="1076"/>
      <c r="AD85" s="1076"/>
      <c r="AE85" s="1076"/>
      <c r="AF85" s="1076"/>
      <c r="AG85" s="1076"/>
      <c r="AH85" s="1076"/>
      <c r="AI85" s="1077"/>
    </row>
    <row r="86" spans="2:54" ht="16.5" customHeight="1">
      <c r="B86" s="1075"/>
      <c r="C86" s="1076"/>
      <c r="D86" s="1076"/>
      <c r="E86" s="1076"/>
      <c r="F86" s="1076"/>
      <c r="G86" s="1076"/>
      <c r="H86" s="1076"/>
      <c r="I86" s="1076"/>
      <c r="J86" s="1076"/>
      <c r="K86" s="1076"/>
      <c r="L86" s="1076"/>
      <c r="M86" s="1076"/>
      <c r="N86" s="1076"/>
      <c r="O86" s="1076"/>
      <c r="P86" s="1076"/>
      <c r="Q86" s="1076"/>
      <c r="R86" s="1076"/>
      <c r="S86" s="1076"/>
      <c r="T86" s="1076"/>
      <c r="U86" s="1076"/>
      <c r="V86" s="1076"/>
      <c r="W86" s="1076"/>
      <c r="X86" s="1076"/>
      <c r="Y86" s="1076"/>
      <c r="Z86" s="1076"/>
      <c r="AA86" s="1076"/>
      <c r="AB86" s="1076"/>
      <c r="AC86" s="1076"/>
      <c r="AD86" s="1076"/>
      <c r="AE86" s="1076"/>
      <c r="AF86" s="1076"/>
      <c r="AG86" s="1076"/>
      <c r="AH86" s="1076"/>
      <c r="AI86" s="1077"/>
    </row>
    <row r="87" spans="2:54" ht="16.5" customHeight="1">
      <c r="B87" s="1075"/>
      <c r="C87" s="1076"/>
      <c r="D87" s="1076"/>
      <c r="E87" s="1076"/>
      <c r="F87" s="1076"/>
      <c r="G87" s="1076"/>
      <c r="H87" s="1076"/>
      <c r="I87" s="1076"/>
      <c r="J87" s="1076"/>
      <c r="K87" s="1076"/>
      <c r="L87" s="1076"/>
      <c r="M87" s="1076"/>
      <c r="N87" s="1076"/>
      <c r="O87" s="1076"/>
      <c r="P87" s="1076"/>
      <c r="Q87" s="1076"/>
      <c r="R87" s="1076"/>
      <c r="S87" s="1076"/>
      <c r="T87" s="1076"/>
      <c r="U87" s="1076"/>
      <c r="V87" s="1076"/>
      <c r="W87" s="1076"/>
      <c r="X87" s="1076"/>
      <c r="Y87" s="1076"/>
      <c r="Z87" s="1076"/>
      <c r="AA87" s="1076"/>
      <c r="AB87" s="1076"/>
      <c r="AC87" s="1076"/>
      <c r="AD87" s="1076"/>
      <c r="AE87" s="1076"/>
      <c r="AF87" s="1076"/>
      <c r="AG87" s="1076"/>
      <c r="AH87" s="1076"/>
      <c r="AI87" s="1077"/>
    </row>
    <row r="88" spans="2:54" ht="16.5" customHeight="1">
      <c r="B88" s="1075"/>
      <c r="C88" s="1076"/>
      <c r="D88" s="1076"/>
      <c r="E88" s="1076"/>
      <c r="F88" s="1076"/>
      <c r="G88" s="1076"/>
      <c r="H88" s="1076"/>
      <c r="I88" s="1076"/>
      <c r="J88" s="1076"/>
      <c r="K88" s="1076"/>
      <c r="L88" s="1076"/>
      <c r="M88" s="1076"/>
      <c r="N88" s="1076"/>
      <c r="O88" s="1076"/>
      <c r="P88" s="1076"/>
      <c r="Q88" s="1076"/>
      <c r="R88" s="1076"/>
      <c r="S88" s="1076"/>
      <c r="T88" s="1076"/>
      <c r="U88" s="1076"/>
      <c r="V88" s="1076"/>
      <c r="W88" s="1076"/>
      <c r="X88" s="1076"/>
      <c r="Y88" s="1076"/>
      <c r="Z88" s="1076"/>
      <c r="AA88" s="1076"/>
      <c r="AB88" s="1076"/>
      <c r="AC88" s="1076"/>
      <c r="AD88" s="1076"/>
      <c r="AE88" s="1076"/>
      <c r="AF88" s="1076"/>
      <c r="AG88" s="1076"/>
      <c r="AH88" s="1076"/>
      <c r="AI88" s="1077"/>
    </row>
    <row r="89" spans="2:54" ht="16.5" customHeight="1">
      <c r="B89" s="1075"/>
      <c r="C89" s="1076"/>
      <c r="D89" s="1076"/>
      <c r="E89" s="1076"/>
      <c r="F89" s="1076"/>
      <c r="G89" s="1076"/>
      <c r="H89" s="1076"/>
      <c r="I89" s="1076"/>
      <c r="J89" s="1076"/>
      <c r="K89" s="1076"/>
      <c r="L89" s="1076"/>
      <c r="M89" s="1076"/>
      <c r="N89" s="1076"/>
      <c r="O89" s="1076"/>
      <c r="P89" s="1076"/>
      <c r="Q89" s="1076"/>
      <c r="R89" s="1076"/>
      <c r="S89" s="1076"/>
      <c r="T89" s="1076"/>
      <c r="U89" s="1076"/>
      <c r="V89" s="1076"/>
      <c r="W89" s="1076"/>
      <c r="X89" s="1076"/>
      <c r="Y89" s="1076"/>
      <c r="Z89" s="1076"/>
      <c r="AA89" s="1076"/>
      <c r="AB89" s="1076"/>
      <c r="AC89" s="1076"/>
      <c r="AD89" s="1076"/>
      <c r="AE89" s="1076"/>
      <c r="AF89" s="1076"/>
      <c r="AG89" s="1076"/>
      <c r="AH89" s="1076"/>
      <c r="AI89" s="1077"/>
    </row>
    <row r="90" spans="2:54" ht="16.5" customHeight="1">
      <c r="B90" s="1075"/>
      <c r="C90" s="1076"/>
      <c r="D90" s="1076"/>
      <c r="E90" s="1076"/>
      <c r="F90" s="1076"/>
      <c r="G90" s="1076"/>
      <c r="H90" s="1076"/>
      <c r="I90" s="1076"/>
      <c r="J90" s="1076"/>
      <c r="K90" s="1076"/>
      <c r="L90" s="1076"/>
      <c r="M90" s="1076"/>
      <c r="N90" s="1076"/>
      <c r="O90" s="1076"/>
      <c r="P90" s="1076"/>
      <c r="Q90" s="1076"/>
      <c r="R90" s="1076"/>
      <c r="S90" s="1076"/>
      <c r="T90" s="1076"/>
      <c r="U90" s="1076"/>
      <c r="V90" s="1076"/>
      <c r="W90" s="1076"/>
      <c r="X90" s="1076"/>
      <c r="Y90" s="1076"/>
      <c r="Z90" s="1076"/>
      <c r="AA90" s="1076"/>
      <c r="AB90" s="1076"/>
      <c r="AC90" s="1076"/>
      <c r="AD90" s="1076"/>
      <c r="AE90" s="1076"/>
      <c r="AF90" s="1076"/>
      <c r="AG90" s="1076"/>
      <c r="AH90" s="1076"/>
      <c r="AI90" s="1077"/>
    </row>
    <row r="91" spans="2:54" ht="16.5" customHeight="1">
      <c r="B91" s="1075"/>
      <c r="C91" s="1076"/>
      <c r="D91" s="1076"/>
      <c r="E91" s="1076"/>
      <c r="F91" s="1076"/>
      <c r="G91" s="1076"/>
      <c r="H91" s="1076"/>
      <c r="I91" s="1076"/>
      <c r="J91" s="1076"/>
      <c r="K91" s="1076"/>
      <c r="L91" s="1076"/>
      <c r="M91" s="1076"/>
      <c r="N91" s="1076"/>
      <c r="O91" s="1076"/>
      <c r="P91" s="1076"/>
      <c r="Q91" s="1076"/>
      <c r="R91" s="1076"/>
      <c r="S91" s="1076"/>
      <c r="T91" s="1076"/>
      <c r="U91" s="1076"/>
      <c r="V91" s="1076"/>
      <c r="W91" s="1076"/>
      <c r="X91" s="1076"/>
      <c r="Y91" s="1076"/>
      <c r="Z91" s="1076"/>
      <c r="AA91" s="1076"/>
      <c r="AB91" s="1076"/>
      <c r="AC91" s="1076"/>
      <c r="AD91" s="1076"/>
      <c r="AE91" s="1076"/>
      <c r="AF91" s="1076"/>
      <c r="AG91" s="1076"/>
      <c r="AH91" s="1076"/>
      <c r="AI91" s="1077"/>
      <c r="BA91" s="205"/>
    </row>
    <row r="92" spans="2:54" ht="16.5" customHeight="1">
      <c r="B92" s="1075"/>
      <c r="C92" s="1076"/>
      <c r="D92" s="1076"/>
      <c r="E92" s="1076"/>
      <c r="F92" s="1076"/>
      <c r="G92" s="1076"/>
      <c r="H92" s="1076"/>
      <c r="I92" s="1076"/>
      <c r="J92" s="1076"/>
      <c r="K92" s="1076"/>
      <c r="L92" s="1076"/>
      <c r="M92" s="1076"/>
      <c r="N92" s="1076"/>
      <c r="O92" s="1076"/>
      <c r="P92" s="1076"/>
      <c r="Q92" s="1076"/>
      <c r="R92" s="1076"/>
      <c r="S92" s="1076"/>
      <c r="T92" s="1076"/>
      <c r="U92" s="1076"/>
      <c r="V92" s="1076"/>
      <c r="W92" s="1076"/>
      <c r="X92" s="1076"/>
      <c r="Y92" s="1076"/>
      <c r="Z92" s="1076"/>
      <c r="AA92" s="1076"/>
      <c r="AB92" s="1076"/>
      <c r="AC92" s="1076"/>
      <c r="AD92" s="1076"/>
      <c r="AE92" s="1076"/>
      <c r="AF92" s="1076"/>
      <c r="AG92" s="1076"/>
      <c r="AH92" s="1076"/>
      <c r="AI92" s="1077"/>
      <c r="BB92" s="205"/>
    </row>
    <row r="93" spans="2:54" ht="16.5" customHeight="1">
      <c r="B93" s="1075"/>
      <c r="C93" s="1076"/>
      <c r="D93" s="1076"/>
      <c r="E93" s="1076"/>
      <c r="F93" s="1076"/>
      <c r="G93" s="1076"/>
      <c r="H93" s="1076"/>
      <c r="I93" s="1076"/>
      <c r="J93" s="1076"/>
      <c r="K93" s="1076"/>
      <c r="L93" s="1076"/>
      <c r="M93" s="1076"/>
      <c r="N93" s="1076"/>
      <c r="O93" s="1076"/>
      <c r="P93" s="1076"/>
      <c r="Q93" s="1076"/>
      <c r="R93" s="1076"/>
      <c r="S93" s="1076"/>
      <c r="T93" s="1076"/>
      <c r="U93" s="1076"/>
      <c r="V93" s="1076"/>
      <c r="W93" s="1076"/>
      <c r="X93" s="1076"/>
      <c r="Y93" s="1076"/>
      <c r="Z93" s="1076"/>
      <c r="AA93" s="1076"/>
      <c r="AB93" s="1076"/>
      <c r="AC93" s="1076"/>
      <c r="AD93" s="1076"/>
      <c r="AE93" s="1076"/>
      <c r="AF93" s="1076"/>
      <c r="AG93" s="1076"/>
      <c r="AH93" s="1076"/>
      <c r="AI93" s="1077"/>
    </row>
    <row r="94" spans="2:54" ht="16.5" customHeight="1">
      <c r="B94" s="1075"/>
      <c r="C94" s="1076"/>
      <c r="D94" s="1076"/>
      <c r="E94" s="1076"/>
      <c r="F94" s="1076"/>
      <c r="G94" s="1076"/>
      <c r="H94" s="1076"/>
      <c r="I94" s="1076"/>
      <c r="J94" s="1076"/>
      <c r="K94" s="1076"/>
      <c r="L94" s="1076"/>
      <c r="M94" s="1076"/>
      <c r="N94" s="1076"/>
      <c r="O94" s="1076"/>
      <c r="P94" s="1076"/>
      <c r="Q94" s="1076"/>
      <c r="R94" s="1076"/>
      <c r="S94" s="1076"/>
      <c r="T94" s="1076"/>
      <c r="U94" s="1076"/>
      <c r="V94" s="1076"/>
      <c r="W94" s="1076"/>
      <c r="X94" s="1076"/>
      <c r="Y94" s="1076"/>
      <c r="Z94" s="1076"/>
      <c r="AA94" s="1076"/>
      <c r="AB94" s="1076"/>
      <c r="AC94" s="1076"/>
      <c r="AD94" s="1076"/>
      <c r="AE94" s="1076"/>
      <c r="AF94" s="1076"/>
      <c r="AG94" s="1076"/>
      <c r="AH94" s="1076"/>
      <c r="AI94" s="1077"/>
    </row>
    <row r="95" spans="2:54" ht="16.5" customHeight="1">
      <c r="B95" s="1075"/>
      <c r="C95" s="1076"/>
      <c r="D95" s="1076"/>
      <c r="E95" s="1076"/>
      <c r="F95" s="1076"/>
      <c r="G95" s="1076"/>
      <c r="H95" s="1076"/>
      <c r="I95" s="1076"/>
      <c r="J95" s="1076"/>
      <c r="K95" s="1076"/>
      <c r="L95" s="1076"/>
      <c r="M95" s="1076"/>
      <c r="N95" s="1076"/>
      <c r="O95" s="1076"/>
      <c r="P95" s="1076"/>
      <c r="Q95" s="1076"/>
      <c r="R95" s="1076"/>
      <c r="S95" s="1076"/>
      <c r="T95" s="1076"/>
      <c r="U95" s="1076"/>
      <c r="V95" s="1076"/>
      <c r="W95" s="1076"/>
      <c r="X95" s="1076"/>
      <c r="Y95" s="1076"/>
      <c r="Z95" s="1076"/>
      <c r="AA95" s="1076"/>
      <c r="AB95" s="1076"/>
      <c r="AC95" s="1076"/>
      <c r="AD95" s="1076"/>
      <c r="AE95" s="1076"/>
      <c r="AF95" s="1076"/>
      <c r="AG95" s="1076"/>
      <c r="AH95" s="1076"/>
      <c r="AI95" s="1077"/>
      <c r="AJ95" s="3"/>
    </row>
    <row r="96" spans="2:54" ht="16.5" customHeight="1" thickBot="1">
      <c r="B96" s="1078"/>
      <c r="C96" s="1079"/>
      <c r="D96" s="1079"/>
      <c r="E96" s="1079"/>
      <c r="F96" s="1079"/>
      <c r="G96" s="1079"/>
      <c r="H96" s="1079"/>
      <c r="I96" s="1079"/>
      <c r="J96" s="1079"/>
      <c r="K96" s="1079"/>
      <c r="L96" s="1079"/>
      <c r="M96" s="1079"/>
      <c r="N96" s="1079"/>
      <c r="O96" s="1079"/>
      <c r="P96" s="1079"/>
      <c r="Q96" s="1079"/>
      <c r="R96" s="1079"/>
      <c r="S96" s="1079"/>
      <c r="T96" s="1079"/>
      <c r="U96" s="1079"/>
      <c r="V96" s="1079"/>
      <c r="W96" s="1079"/>
      <c r="X96" s="1079"/>
      <c r="Y96" s="1079"/>
      <c r="Z96" s="1079"/>
      <c r="AA96" s="1079"/>
      <c r="AB96" s="1079"/>
      <c r="AC96" s="1079"/>
      <c r="AD96" s="1079"/>
      <c r="AE96" s="1079"/>
      <c r="AF96" s="1079"/>
      <c r="AG96" s="1079"/>
      <c r="AH96" s="1079"/>
      <c r="AI96" s="1080"/>
      <c r="AJ96" s="3"/>
    </row>
    <row r="97" spans="2:54" ht="16.5" customHeight="1" thickBot="1">
      <c r="B97" s="700" t="s">
        <v>143</v>
      </c>
      <c r="C97" s="701"/>
      <c r="D97" s="701"/>
      <c r="E97" s="701"/>
      <c r="F97" s="701"/>
      <c r="G97" s="701"/>
      <c r="H97" s="701"/>
      <c r="I97" s="701"/>
      <c r="J97" s="701"/>
      <c r="K97" s="701"/>
      <c r="L97" s="701"/>
      <c r="M97" s="701"/>
      <c r="N97" s="701"/>
      <c r="O97" s="701"/>
      <c r="P97" s="701"/>
      <c r="Q97" s="701"/>
      <c r="R97" s="701"/>
      <c r="S97" s="701"/>
      <c r="T97" s="701"/>
      <c r="U97" s="701"/>
      <c r="V97" s="701"/>
      <c r="W97" s="701"/>
      <c r="X97" s="701"/>
      <c r="Y97" s="701"/>
      <c r="Z97" s="701"/>
      <c r="AA97" s="701"/>
      <c r="AB97" s="701"/>
      <c r="AC97" s="701"/>
      <c r="AD97" s="701"/>
      <c r="AE97" s="701"/>
      <c r="AF97" s="701"/>
      <c r="AG97" s="701"/>
      <c r="AH97" s="701"/>
      <c r="AI97" s="702"/>
      <c r="AJ97" s="3"/>
    </row>
    <row r="98" spans="2:54" ht="16.5" customHeight="1">
      <c r="B98" s="1097">
        <v>6.01</v>
      </c>
      <c r="C98" s="1100" t="s">
        <v>42</v>
      </c>
      <c r="D98" s="1101"/>
      <c r="E98" s="1101"/>
      <c r="F98" s="1101"/>
      <c r="G98" s="1101"/>
      <c r="H98" s="1124"/>
      <c r="I98" s="1125"/>
      <c r="J98" s="1125"/>
      <c r="K98" s="1125"/>
      <c r="L98" s="1125"/>
      <c r="M98" s="1125"/>
      <c r="N98" s="1125"/>
      <c r="O98" s="1125"/>
      <c r="P98" s="1125"/>
      <c r="Q98" s="1125"/>
      <c r="R98" s="1125"/>
      <c r="S98" s="1125"/>
      <c r="T98" s="1125"/>
      <c r="U98" s="1125"/>
      <c r="V98" s="1125"/>
      <c r="W98" s="1125"/>
      <c r="X98" s="1126"/>
      <c r="Y98" s="1106">
        <v>6.02</v>
      </c>
      <c r="Z98" s="1109" t="s">
        <v>74</v>
      </c>
      <c r="AA98" s="1110"/>
      <c r="AB98" s="1110"/>
      <c r="AC98" s="1110"/>
      <c r="AD98" s="1111"/>
      <c r="AE98" s="1118"/>
      <c r="AF98" s="1119"/>
      <c r="AG98" s="1119"/>
      <c r="AH98" s="1119"/>
      <c r="AI98" s="1120"/>
      <c r="AJ98" s="3"/>
    </row>
    <row r="99" spans="2:54" ht="16.5" customHeight="1">
      <c r="B99" s="1098"/>
      <c r="C99" s="1102"/>
      <c r="D99" s="1103"/>
      <c r="E99" s="1103"/>
      <c r="F99" s="1103"/>
      <c r="G99" s="1103"/>
      <c r="H99" s="1127"/>
      <c r="I99" s="1128"/>
      <c r="J99" s="1128"/>
      <c r="K99" s="1128"/>
      <c r="L99" s="1128"/>
      <c r="M99" s="1128"/>
      <c r="N99" s="1128"/>
      <c r="O99" s="1128"/>
      <c r="P99" s="1128"/>
      <c r="Q99" s="1128"/>
      <c r="R99" s="1128"/>
      <c r="S99" s="1128"/>
      <c r="T99" s="1128"/>
      <c r="U99" s="1128"/>
      <c r="V99" s="1128"/>
      <c r="W99" s="1128"/>
      <c r="X99" s="1129"/>
      <c r="Y99" s="1107"/>
      <c r="Z99" s="1112"/>
      <c r="AA99" s="1113"/>
      <c r="AB99" s="1113"/>
      <c r="AC99" s="1113"/>
      <c r="AD99" s="1114"/>
      <c r="AE99" s="1121"/>
      <c r="AF99" s="996"/>
      <c r="AG99" s="996"/>
      <c r="AH99" s="996"/>
      <c r="AI99" s="1122"/>
      <c r="AJ99" s="3"/>
    </row>
    <row r="100" spans="2:54" ht="16.5" customHeight="1">
      <c r="B100" s="1098"/>
      <c r="C100" s="1102"/>
      <c r="D100" s="1103"/>
      <c r="E100" s="1103"/>
      <c r="F100" s="1103"/>
      <c r="G100" s="1103"/>
      <c r="H100" s="1127"/>
      <c r="I100" s="1128"/>
      <c r="J100" s="1128"/>
      <c r="K100" s="1128"/>
      <c r="L100" s="1128"/>
      <c r="M100" s="1128"/>
      <c r="N100" s="1128"/>
      <c r="O100" s="1128"/>
      <c r="P100" s="1128"/>
      <c r="Q100" s="1128"/>
      <c r="R100" s="1128"/>
      <c r="S100" s="1128"/>
      <c r="T100" s="1128"/>
      <c r="U100" s="1128"/>
      <c r="V100" s="1128"/>
      <c r="W100" s="1128"/>
      <c r="X100" s="1129"/>
      <c r="Y100" s="1108"/>
      <c r="Z100" s="1115"/>
      <c r="AA100" s="1116"/>
      <c r="AB100" s="1116"/>
      <c r="AC100" s="1116"/>
      <c r="AD100" s="1117"/>
      <c r="AE100" s="990"/>
      <c r="AF100" s="952"/>
      <c r="AG100" s="952"/>
      <c r="AH100" s="952"/>
      <c r="AI100" s="1123"/>
      <c r="AJ100" s="3"/>
    </row>
    <row r="101" spans="2:54" ht="16.5" customHeight="1">
      <c r="B101" s="1098"/>
      <c r="C101" s="1102"/>
      <c r="D101" s="1103"/>
      <c r="E101" s="1103"/>
      <c r="F101" s="1103"/>
      <c r="G101" s="1103"/>
      <c r="H101" s="1127"/>
      <c r="I101" s="1128"/>
      <c r="J101" s="1128"/>
      <c r="K101" s="1128"/>
      <c r="L101" s="1128"/>
      <c r="M101" s="1128"/>
      <c r="N101" s="1128"/>
      <c r="O101" s="1128"/>
      <c r="P101" s="1128"/>
      <c r="Q101" s="1128"/>
      <c r="R101" s="1128"/>
      <c r="S101" s="1128"/>
      <c r="T101" s="1128"/>
      <c r="U101" s="1128"/>
      <c r="V101" s="1128"/>
      <c r="W101" s="1128"/>
      <c r="X101" s="1129"/>
      <c r="Y101" s="1107">
        <v>6.03</v>
      </c>
      <c r="Z101" s="1112" t="s">
        <v>148</v>
      </c>
      <c r="AA101" s="1113"/>
      <c r="AB101" s="1113"/>
      <c r="AC101" s="1113"/>
      <c r="AD101" s="1114"/>
      <c r="AE101" s="1121"/>
      <c r="AF101" s="996"/>
      <c r="AG101" s="996"/>
      <c r="AH101" s="996"/>
      <c r="AI101" s="1122"/>
      <c r="AJ101" s="3"/>
    </row>
    <row r="102" spans="2:54" ht="16.5" customHeight="1">
      <c r="B102" s="1098"/>
      <c r="C102" s="1102"/>
      <c r="D102" s="1103"/>
      <c r="E102" s="1103"/>
      <c r="F102" s="1103"/>
      <c r="G102" s="1103"/>
      <c r="H102" s="1127"/>
      <c r="I102" s="1128"/>
      <c r="J102" s="1128"/>
      <c r="K102" s="1128"/>
      <c r="L102" s="1128"/>
      <c r="M102" s="1128"/>
      <c r="N102" s="1128"/>
      <c r="O102" s="1128"/>
      <c r="P102" s="1128"/>
      <c r="Q102" s="1128"/>
      <c r="R102" s="1128"/>
      <c r="S102" s="1128"/>
      <c r="T102" s="1128"/>
      <c r="U102" s="1128"/>
      <c r="V102" s="1128"/>
      <c r="W102" s="1128"/>
      <c r="X102" s="1129"/>
      <c r="Y102" s="1107"/>
      <c r="Z102" s="1112"/>
      <c r="AA102" s="1113"/>
      <c r="AB102" s="1113"/>
      <c r="AC102" s="1113"/>
      <c r="AD102" s="1114"/>
      <c r="AE102" s="1121"/>
      <c r="AF102" s="996"/>
      <c r="AG102" s="996"/>
      <c r="AH102" s="996"/>
      <c r="AI102" s="1122"/>
      <c r="AJ102" s="3"/>
    </row>
    <row r="103" spans="2:54" ht="16.5" customHeight="1" thickBot="1">
      <c r="B103" s="1099"/>
      <c r="C103" s="1104"/>
      <c r="D103" s="1105"/>
      <c r="E103" s="1105"/>
      <c r="F103" s="1105"/>
      <c r="G103" s="1105"/>
      <c r="H103" s="1130"/>
      <c r="I103" s="1131"/>
      <c r="J103" s="1131"/>
      <c r="K103" s="1131"/>
      <c r="L103" s="1131"/>
      <c r="M103" s="1131"/>
      <c r="N103" s="1131"/>
      <c r="O103" s="1131"/>
      <c r="P103" s="1131"/>
      <c r="Q103" s="1131"/>
      <c r="R103" s="1131"/>
      <c r="S103" s="1131"/>
      <c r="T103" s="1131"/>
      <c r="U103" s="1131"/>
      <c r="V103" s="1131"/>
      <c r="W103" s="1131"/>
      <c r="X103" s="1132"/>
      <c r="Y103" s="1137"/>
      <c r="Z103" s="1138"/>
      <c r="AA103" s="1139"/>
      <c r="AB103" s="1139"/>
      <c r="AC103" s="1139"/>
      <c r="AD103" s="1140"/>
      <c r="AE103" s="1141"/>
      <c r="AF103" s="1142"/>
      <c r="AG103" s="1142"/>
      <c r="AH103" s="1142"/>
      <c r="AI103" s="1143"/>
      <c r="AJ103" s="3"/>
    </row>
    <row r="104" spans="2:54" s="205" customFormat="1" ht="16.5" customHeight="1">
      <c r="B104" s="206"/>
      <c r="C104" s="207"/>
      <c r="D104" s="207"/>
      <c r="E104" s="207"/>
      <c r="F104" s="207"/>
      <c r="G104" s="207"/>
      <c r="H104" s="183"/>
      <c r="I104" s="183"/>
      <c r="J104" s="183"/>
      <c r="K104" s="183"/>
      <c r="L104" s="183"/>
      <c r="M104" s="183"/>
      <c r="N104" s="183"/>
      <c r="O104" s="183"/>
      <c r="P104" s="183"/>
      <c r="Q104" s="183"/>
      <c r="R104" s="183"/>
      <c r="S104" s="183"/>
      <c r="T104" s="183"/>
      <c r="U104" s="183"/>
      <c r="V104" s="183"/>
      <c r="W104" s="183"/>
      <c r="X104" s="183"/>
      <c r="Y104" s="206"/>
      <c r="Z104" s="208"/>
      <c r="AA104" s="208"/>
      <c r="AB104" s="208"/>
      <c r="AC104" s="208"/>
      <c r="AD104" s="208"/>
      <c r="AE104" s="182"/>
      <c r="AF104" s="182"/>
      <c r="AG104" s="182"/>
      <c r="AH104" s="182"/>
      <c r="AI104" s="182"/>
      <c r="AJ104" s="198"/>
      <c r="AZ104"/>
      <c r="BA104"/>
      <c r="BB104"/>
    </row>
    <row r="105" spans="2:54" ht="16.5" customHeight="1" thickBot="1">
      <c r="B105" s="3"/>
      <c r="C105" s="3"/>
      <c r="D105" s="3"/>
      <c r="E105" s="3"/>
      <c r="F105" s="3"/>
      <c r="L105" s="2"/>
      <c r="M105" s="2"/>
      <c r="N105" s="2"/>
      <c r="O105" s="2"/>
      <c r="P105" s="2"/>
      <c r="Q105" s="2"/>
      <c r="R105" s="2"/>
      <c r="S105" s="2"/>
      <c r="T105" s="2"/>
      <c r="U105" s="2"/>
      <c r="V105" s="181"/>
      <c r="W105" s="181"/>
      <c r="X105" s="181"/>
      <c r="Y105" s="181"/>
      <c r="Z105" s="181"/>
      <c r="AA105" s="181"/>
      <c r="AB105" s="181"/>
      <c r="AC105" s="181"/>
      <c r="AD105" s="181"/>
      <c r="AE105" s="181"/>
      <c r="AF105" s="181"/>
      <c r="AG105" s="181"/>
      <c r="AH105" s="181"/>
      <c r="AI105" s="181"/>
      <c r="AJ105" s="2"/>
    </row>
    <row r="106" spans="2:54" ht="16.5" customHeight="1" thickBot="1">
      <c r="B106" s="1037" t="s">
        <v>710</v>
      </c>
      <c r="C106" s="1038"/>
      <c r="D106" s="1038"/>
      <c r="E106" s="1038"/>
      <c r="F106" s="1038"/>
      <c r="G106" s="1038"/>
      <c r="H106" s="1038"/>
      <c r="I106" s="1038"/>
      <c r="J106" s="1038"/>
      <c r="K106" s="1038"/>
      <c r="L106" s="1038"/>
      <c r="M106" s="1038"/>
      <c r="N106" s="1038"/>
      <c r="O106" s="1038"/>
      <c r="P106" s="1038"/>
      <c r="Q106" s="1038"/>
      <c r="R106" s="1038"/>
      <c r="S106" s="1038"/>
      <c r="T106" s="1038"/>
      <c r="U106" s="1038"/>
      <c r="V106" s="1038"/>
      <c r="W106" s="1038"/>
      <c r="X106" s="1038"/>
      <c r="Y106" s="1038"/>
      <c r="Z106" s="1038"/>
      <c r="AA106" s="1038"/>
      <c r="AB106" s="1038"/>
      <c r="AC106" s="1038"/>
      <c r="AD106" s="1038"/>
      <c r="AE106" s="1038"/>
      <c r="AF106" s="1038"/>
      <c r="AG106" s="1038"/>
      <c r="AH106" s="1038"/>
      <c r="AI106" s="1039"/>
      <c r="AJ106" s="3"/>
    </row>
    <row r="107" spans="2:54" ht="16.5" customHeight="1" thickBot="1">
      <c r="B107" s="1040"/>
      <c r="C107" s="1041"/>
      <c r="D107" s="1041"/>
      <c r="E107" s="1041"/>
      <c r="F107" s="1041"/>
      <c r="G107" s="1041"/>
      <c r="H107" s="1041"/>
      <c r="I107" s="1041"/>
      <c r="J107" s="1041"/>
      <c r="K107" s="1041"/>
      <c r="L107" s="1041"/>
      <c r="M107" s="1041"/>
      <c r="N107" s="1041"/>
      <c r="O107" s="1041"/>
      <c r="P107" s="1041"/>
      <c r="Q107" s="1041"/>
      <c r="R107" s="1041"/>
      <c r="S107" s="1041"/>
      <c r="T107" s="1041"/>
      <c r="U107" s="1041"/>
      <c r="V107" s="1041"/>
      <c r="W107" s="1041"/>
      <c r="X107" s="1041"/>
      <c r="Y107" s="1041"/>
      <c r="Z107" s="1041"/>
      <c r="AA107" s="1041"/>
      <c r="AB107" s="1041"/>
      <c r="AC107" s="1041"/>
      <c r="AD107" s="1041"/>
      <c r="AE107" s="1041"/>
      <c r="AF107" s="1041"/>
      <c r="AG107" s="1041"/>
      <c r="AH107" s="1041"/>
      <c r="AI107" s="1042"/>
      <c r="AJ107" s="3"/>
    </row>
    <row r="108" spans="2:54" ht="16.5" customHeight="1" thickBot="1">
      <c r="B108" s="1040"/>
      <c r="C108" s="1041"/>
      <c r="D108" s="1041"/>
      <c r="E108" s="1041"/>
      <c r="F108" s="1041"/>
      <c r="G108" s="1041"/>
      <c r="H108" s="1041"/>
      <c r="I108" s="1041"/>
      <c r="J108" s="1041"/>
      <c r="K108" s="1041"/>
      <c r="L108" s="1041"/>
      <c r="M108" s="1041"/>
      <c r="N108" s="1041"/>
      <c r="O108" s="1041"/>
      <c r="P108" s="1041"/>
      <c r="Q108" s="1041"/>
      <c r="R108" s="1041"/>
      <c r="S108" s="1041"/>
      <c r="T108" s="1041"/>
      <c r="U108" s="1041"/>
      <c r="V108" s="1041"/>
      <c r="W108" s="1041"/>
      <c r="X108" s="1041"/>
      <c r="Y108" s="1041"/>
      <c r="Z108" s="1041"/>
      <c r="AA108" s="1041"/>
      <c r="AB108" s="1041"/>
      <c r="AC108" s="1041"/>
      <c r="AD108" s="1041"/>
      <c r="AE108" s="1041"/>
      <c r="AF108" s="1041"/>
      <c r="AG108" s="1041"/>
      <c r="AH108" s="1041"/>
      <c r="AI108" s="1042"/>
      <c r="AJ108" s="3"/>
    </row>
    <row r="109" spans="2:54" ht="16.5" customHeight="1" thickBot="1">
      <c r="B109" s="1040"/>
      <c r="C109" s="1041"/>
      <c r="D109" s="1041"/>
      <c r="E109" s="1041"/>
      <c r="F109" s="1041"/>
      <c r="G109" s="1041"/>
      <c r="H109" s="1041"/>
      <c r="I109" s="1041"/>
      <c r="J109" s="1041"/>
      <c r="K109" s="1041"/>
      <c r="L109" s="1041"/>
      <c r="M109" s="1041"/>
      <c r="N109" s="1041"/>
      <c r="O109" s="1041"/>
      <c r="P109" s="1041"/>
      <c r="Q109" s="1041"/>
      <c r="R109" s="1041"/>
      <c r="S109" s="1041"/>
      <c r="T109" s="1041"/>
      <c r="U109" s="1041"/>
      <c r="V109" s="1041"/>
      <c r="W109" s="1041"/>
      <c r="X109" s="1041"/>
      <c r="Y109" s="1041"/>
      <c r="Z109" s="1041"/>
      <c r="AA109" s="1041"/>
      <c r="AB109" s="1041"/>
      <c r="AC109" s="1041"/>
      <c r="AD109" s="1041"/>
      <c r="AE109" s="1041"/>
      <c r="AF109" s="1041"/>
      <c r="AG109" s="1041"/>
      <c r="AH109" s="1041"/>
      <c r="AI109" s="1042"/>
      <c r="AJ109" s="3"/>
    </row>
    <row r="110" spans="2:54" ht="16.5" customHeight="1" thickBot="1">
      <c r="B110" s="1040"/>
      <c r="C110" s="1041"/>
      <c r="D110" s="1041"/>
      <c r="E110" s="1041"/>
      <c r="F110" s="1041"/>
      <c r="G110" s="1041"/>
      <c r="H110" s="1041"/>
      <c r="I110" s="1041"/>
      <c r="J110" s="1041"/>
      <c r="K110" s="1041"/>
      <c r="L110" s="1041"/>
      <c r="M110" s="1041"/>
      <c r="N110" s="1041"/>
      <c r="O110" s="1041"/>
      <c r="P110" s="1041"/>
      <c r="Q110" s="1041"/>
      <c r="R110" s="1041"/>
      <c r="S110" s="1041"/>
      <c r="T110" s="1041"/>
      <c r="U110" s="1041"/>
      <c r="V110" s="1041"/>
      <c r="W110" s="1041"/>
      <c r="X110" s="1041"/>
      <c r="Y110" s="1041"/>
      <c r="Z110" s="1041"/>
      <c r="AA110" s="1041"/>
      <c r="AB110" s="1041"/>
      <c r="AC110" s="1041"/>
      <c r="AD110" s="1041"/>
      <c r="AE110" s="1041"/>
      <c r="AF110" s="1041"/>
      <c r="AG110" s="1041"/>
      <c r="AH110" s="1041"/>
      <c r="AI110" s="1042"/>
      <c r="AJ110" s="3"/>
    </row>
    <row r="111" spans="2:54" ht="16.5" customHeight="1" thickBot="1">
      <c r="B111" s="1040"/>
      <c r="C111" s="1041"/>
      <c r="D111" s="1041"/>
      <c r="E111" s="1041"/>
      <c r="F111" s="1041"/>
      <c r="G111" s="1041"/>
      <c r="H111" s="1041"/>
      <c r="I111" s="1041"/>
      <c r="J111" s="1041"/>
      <c r="K111" s="1041"/>
      <c r="L111" s="1041"/>
      <c r="M111" s="1041"/>
      <c r="N111" s="1041"/>
      <c r="O111" s="1041"/>
      <c r="P111" s="1041"/>
      <c r="Q111" s="1041"/>
      <c r="R111" s="1041"/>
      <c r="S111" s="1041"/>
      <c r="T111" s="1041"/>
      <c r="U111" s="1041"/>
      <c r="V111" s="1041"/>
      <c r="W111" s="1041"/>
      <c r="X111" s="1041"/>
      <c r="Y111" s="1041"/>
      <c r="Z111" s="1041"/>
      <c r="AA111" s="1041"/>
      <c r="AB111" s="1041"/>
      <c r="AC111" s="1041"/>
      <c r="AD111" s="1041"/>
      <c r="AE111" s="1041"/>
      <c r="AF111" s="1041"/>
      <c r="AG111" s="1041"/>
      <c r="AH111" s="1041"/>
      <c r="AI111" s="1042"/>
      <c r="AJ111" s="3"/>
    </row>
    <row r="112" spans="2:54" ht="16.5" customHeight="1" thickBot="1">
      <c r="B112" s="1040"/>
      <c r="C112" s="1041"/>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1"/>
      <c r="AA112" s="1041"/>
      <c r="AB112" s="1041"/>
      <c r="AC112" s="1041"/>
      <c r="AD112" s="1041"/>
      <c r="AE112" s="1041"/>
      <c r="AF112" s="1041"/>
      <c r="AG112" s="1041"/>
      <c r="AH112" s="1041"/>
      <c r="AI112" s="1042"/>
      <c r="AJ112" s="3"/>
    </row>
    <row r="113" spans="2:52" ht="16.5" customHeight="1" thickBot="1">
      <c r="B113" s="1040"/>
      <c r="C113" s="1041"/>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1"/>
      <c r="AA113" s="1041"/>
      <c r="AB113" s="1041"/>
      <c r="AC113" s="1041"/>
      <c r="AD113" s="1041"/>
      <c r="AE113" s="1041"/>
      <c r="AF113" s="1041"/>
      <c r="AG113" s="1041"/>
      <c r="AH113" s="1041"/>
      <c r="AI113" s="1042"/>
      <c r="AJ113" s="3"/>
    </row>
    <row r="114" spans="2:52" ht="16.5" customHeight="1" thickBot="1">
      <c r="B114" s="1040"/>
      <c r="C114" s="1041"/>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1"/>
      <c r="AA114" s="1041"/>
      <c r="AB114" s="1041"/>
      <c r="AC114" s="1041"/>
      <c r="AD114" s="1041"/>
      <c r="AE114" s="1041"/>
      <c r="AF114" s="1041"/>
      <c r="AG114" s="1041"/>
      <c r="AH114" s="1041"/>
      <c r="AI114" s="1042"/>
      <c r="AJ114" s="3"/>
    </row>
    <row r="115" spans="2:52" ht="16.5" customHeight="1" thickBot="1">
      <c r="B115" s="1040"/>
      <c r="C115" s="1041"/>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1"/>
      <c r="AA115" s="1041"/>
      <c r="AB115" s="1041"/>
      <c r="AC115" s="1041"/>
      <c r="AD115" s="1041"/>
      <c r="AE115" s="1041"/>
      <c r="AF115" s="1041"/>
      <c r="AG115" s="1041"/>
      <c r="AH115" s="1041"/>
      <c r="AI115" s="1042"/>
      <c r="AJ115" s="3"/>
      <c r="AZ115" s="205"/>
    </row>
    <row r="116" spans="2:52" ht="16.5" customHeight="1" thickBot="1">
      <c r="B116" s="1040"/>
      <c r="C116" s="1041"/>
      <c r="D116" s="1041"/>
      <c r="E116" s="1041"/>
      <c r="F116" s="1041"/>
      <c r="G116" s="1041"/>
      <c r="H116" s="1041"/>
      <c r="I116" s="1041"/>
      <c r="J116" s="1041"/>
      <c r="K116" s="1041"/>
      <c r="L116" s="1041"/>
      <c r="M116" s="1041"/>
      <c r="N116" s="1041"/>
      <c r="O116" s="1041"/>
      <c r="P116" s="1041"/>
      <c r="Q116" s="1041"/>
      <c r="R116" s="1041"/>
      <c r="S116" s="1041"/>
      <c r="T116" s="1041"/>
      <c r="U116" s="1041"/>
      <c r="V116" s="1041"/>
      <c r="W116" s="1041"/>
      <c r="X116" s="1041"/>
      <c r="Y116" s="1041"/>
      <c r="Z116" s="1041"/>
      <c r="AA116" s="1041"/>
      <c r="AB116" s="1041"/>
      <c r="AC116" s="1041"/>
      <c r="AD116" s="1041"/>
      <c r="AE116" s="1041"/>
      <c r="AF116" s="1041"/>
      <c r="AG116" s="1041"/>
      <c r="AH116" s="1041"/>
      <c r="AI116" s="1042"/>
      <c r="AJ116" s="3"/>
    </row>
    <row r="117" spans="2:52" ht="16.5" customHeight="1" thickBot="1">
      <c r="B117" s="1040"/>
      <c r="C117" s="1041"/>
      <c r="D117" s="1041"/>
      <c r="E117" s="1041"/>
      <c r="F117" s="1041"/>
      <c r="G117" s="1041"/>
      <c r="H117" s="1041"/>
      <c r="I117" s="1041"/>
      <c r="J117" s="1041"/>
      <c r="K117" s="1041"/>
      <c r="L117" s="1041"/>
      <c r="M117" s="1041"/>
      <c r="N117" s="1041"/>
      <c r="O117" s="1041"/>
      <c r="P117" s="1041"/>
      <c r="Q117" s="1041"/>
      <c r="R117" s="1041"/>
      <c r="S117" s="1041"/>
      <c r="T117" s="1041"/>
      <c r="U117" s="1041"/>
      <c r="V117" s="1041"/>
      <c r="W117" s="1041"/>
      <c r="X117" s="1041"/>
      <c r="Y117" s="1041"/>
      <c r="Z117" s="1041"/>
      <c r="AA117" s="1041"/>
      <c r="AB117" s="1041"/>
      <c r="AC117" s="1041"/>
      <c r="AD117" s="1041"/>
      <c r="AE117" s="1041"/>
      <c r="AF117" s="1041"/>
      <c r="AG117" s="1041"/>
      <c r="AH117" s="1041"/>
      <c r="AI117" s="1042"/>
      <c r="AJ117" s="3"/>
    </row>
    <row r="118" spans="2:52" ht="16.5" customHeight="1" thickBot="1">
      <c r="B118" s="1040"/>
      <c r="C118" s="1041"/>
      <c r="D118" s="1041"/>
      <c r="E118" s="1041"/>
      <c r="F118" s="1041"/>
      <c r="G118" s="1041"/>
      <c r="H118" s="1041"/>
      <c r="I118" s="1041"/>
      <c r="J118" s="1041"/>
      <c r="K118" s="1041"/>
      <c r="L118" s="1041"/>
      <c r="M118" s="1041"/>
      <c r="N118" s="1041"/>
      <c r="O118" s="1041"/>
      <c r="P118" s="1041"/>
      <c r="Q118" s="1041"/>
      <c r="R118" s="1041"/>
      <c r="S118" s="1041"/>
      <c r="T118" s="1041"/>
      <c r="U118" s="1041"/>
      <c r="V118" s="1041"/>
      <c r="W118" s="1041"/>
      <c r="X118" s="1041"/>
      <c r="Y118" s="1041"/>
      <c r="Z118" s="1041"/>
      <c r="AA118" s="1041"/>
      <c r="AB118" s="1041"/>
      <c r="AC118" s="1041"/>
      <c r="AD118" s="1041"/>
      <c r="AE118" s="1041"/>
      <c r="AF118" s="1041"/>
      <c r="AG118" s="1041"/>
      <c r="AH118" s="1041"/>
      <c r="AI118" s="1042"/>
      <c r="AJ118" s="3"/>
    </row>
    <row r="119" spans="2:52" ht="16.5" customHeight="1" thickBot="1">
      <c r="B119" s="1040"/>
      <c r="C119" s="1041"/>
      <c r="D119" s="1041"/>
      <c r="E119" s="1041"/>
      <c r="F119" s="1041"/>
      <c r="G119" s="1041"/>
      <c r="H119" s="1041"/>
      <c r="I119" s="1041"/>
      <c r="J119" s="1041"/>
      <c r="K119" s="1041"/>
      <c r="L119" s="1041"/>
      <c r="M119" s="1041"/>
      <c r="N119" s="1041"/>
      <c r="O119" s="1041"/>
      <c r="P119" s="1041"/>
      <c r="Q119" s="1041"/>
      <c r="R119" s="1041"/>
      <c r="S119" s="1041"/>
      <c r="T119" s="1041"/>
      <c r="U119" s="1041"/>
      <c r="V119" s="1041"/>
      <c r="W119" s="1041"/>
      <c r="X119" s="1041"/>
      <c r="Y119" s="1041"/>
      <c r="Z119" s="1041"/>
      <c r="AA119" s="1041"/>
      <c r="AB119" s="1041"/>
      <c r="AC119" s="1041"/>
      <c r="AD119" s="1041"/>
      <c r="AE119" s="1041"/>
      <c r="AF119" s="1041"/>
      <c r="AG119" s="1041"/>
      <c r="AH119" s="1041"/>
      <c r="AI119" s="1042"/>
      <c r="AJ119" s="3"/>
    </row>
    <row r="120" spans="2:52" ht="16.5" customHeight="1" thickBot="1">
      <c r="B120" s="1040"/>
      <c r="C120" s="1041"/>
      <c r="D120" s="1041"/>
      <c r="E120" s="1041"/>
      <c r="F120" s="1041"/>
      <c r="G120" s="1041"/>
      <c r="H120" s="1041"/>
      <c r="I120" s="1041"/>
      <c r="J120" s="1041"/>
      <c r="K120" s="1041"/>
      <c r="L120" s="1041"/>
      <c r="M120" s="1041"/>
      <c r="N120" s="1041"/>
      <c r="O120" s="1041"/>
      <c r="P120" s="1041"/>
      <c r="Q120" s="1041"/>
      <c r="R120" s="1041"/>
      <c r="S120" s="1041"/>
      <c r="T120" s="1041"/>
      <c r="U120" s="1041"/>
      <c r="V120" s="1041"/>
      <c r="W120" s="1041"/>
      <c r="X120" s="1041"/>
      <c r="Y120" s="1041"/>
      <c r="Z120" s="1041"/>
      <c r="AA120" s="1041"/>
      <c r="AB120" s="1041"/>
      <c r="AC120" s="1041"/>
      <c r="AD120" s="1041"/>
      <c r="AE120" s="1041"/>
      <c r="AF120" s="1041"/>
      <c r="AG120" s="1041"/>
      <c r="AH120" s="1041"/>
      <c r="AI120" s="1042"/>
    </row>
    <row r="121" spans="2:52" ht="16.5" customHeight="1" thickBot="1">
      <c r="B121" s="1040"/>
      <c r="C121" s="1041"/>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1"/>
      <c r="AA121" s="1041"/>
      <c r="AB121" s="1041"/>
      <c r="AC121" s="1041"/>
      <c r="AD121" s="1041"/>
      <c r="AE121" s="1041"/>
      <c r="AF121" s="1041"/>
      <c r="AG121" s="1041"/>
      <c r="AH121" s="1041"/>
      <c r="AI121" s="1042"/>
    </row>
    <row r="122" spans="2:52" ht="16.5" customHeight="1" thickBot="1">
      <c r="B122" s="1040"/>
      <c r="C122" s="1041"/>
      <c r="D122" s="1041"/>
      <c r="E122" s="1041"/>
      <c r="F122" s="1041"/>
      <c r="G122" s="1041"/>
      <c r="H122" s="1041"/>
      <c r="I122" s="1041"/>
      <c r="J122" s="1041"/>
      <c r="K122" s="1041"/>
      <c r="L122" s="1041"/>
      <c r="M122" s="1041"/>
      <c r="N122" s="1041"/>
      <c r="O122" s="1041"/>
      <c r="P122" s="1041"/>
      <c r="Q122" s="1041"/>
      <c r="R122" s="1041"/>
      <c r="S122" s="1041"/>
      <c r="T122" s="1041"/>
      <c r="U122" s="1041"/>
      <c r="V122" s="1041"/>
      <c r="W122" s="1041"/>
      <c r="X122" s="1041"/>
      <c r="Y122" s="1041"/>
      <c r="Z122" s="1041"/>
      <c r="AA122" s="1041"/>
      <c r="AB122" s="1041"/>
      <c r="AC122" s="1041"/>
      <c r="AD122" s="1041"/>
      <c r="AE122" s="1041"/>
      <c r="AF122" s="1041"/>
      <c r="AG122" s="1041"/>
      <c r="AH122" s="1041"/>
      <c r="AI122" s="1042"/>
      <c r="AJ122" s="3"/>
    </row>
    <row r="123" spans="2:52" ht="16.5" customHeight="1" thickBot="1">
      <c r="B123" s="1040"/>
      <c r="C123" s="1041"/>
      <c r="D123" s="1041"/>
      <c r="E123" s="1041"/>
      <c r="F123" s="1041"/>
      <c r="G123" s="1041"/>
      <c r="H123" s="1041"/>
      <c r="I123" s="1041"/>
      <c r="J123" s="1041"/>
      <c r="K123" s="1041"/>
      <c r="L123" s="1041"/>
      <c r="M123" s="1041"/>
      <c r="N123" s="1041"/>
      <c r="O123" s="1041"/>
      <c r="P123" s="1041"/>
      <c r="Q123" s="1041"/>
      <c r="R123" s="1041"/>
      <c r="S123" s="1041"/>
      <c r="T123" s="1041"/>
      <c r="U123" s="1041"/>
      <c r="V123" s="1041"/>
      <c r="W123" s="1041"/>
      <c r="X123" s="1041"/>
      <c r="Y123" s="1041"/>
      <c r="Z123" s="1041"/>
      <c r="AA123" s="1041"/>
      <c r="AB123" s="1041"/>
      <c r="AC123" s="1041"/>
      <c r="AD123" s="1041"/>
      <c r="AE123" s="1041"/>
      <c r="AF123" s="1041"/>
      <c r="AG123" s="1041"/>
      <c r="AH123" s="1041"/>
      <c r="AI123" s="1042"/>
      <c r="AJ123" s="3"/>
    </row>
    <row r="124" spans="2:52" ht="16.5" customHeight="1" thickBot="1">
      <c r="B124" s="1040"/>
      <c r="C124" s="1041"/>
      <c r="D124" s="1041"/>
      <c r="E124" s="1041"/>
      <c r="F124" s="1041"/>
      <c r="G124" s="1041"/>
      <c r="H124" s="1041"/>
      <c r="I124" s="1041"/>
      <c r="J124" s="1041"/>
      <c r="K124" s="1041"/>
      <c r="L124" s="1041"/>
      <c r="M124" s="1041"/>
      <c r="N124" s="1041"/>
      <c r="O124" s="1041"/>
      <c r="P124" s="1041"/>
      <c r="Q124" s="1041"/>
      <c r="R124" s="1041"/>
      <c r="S124" s="1041"/>
      <c r="T124" s="1041"/>
      <c r="U124" s="1041"/>
      <c r="V124" s="1041"/>
      <c r="W124" s="1041"/>
      <c r="X124" s="1041"/>
      <c r="Y124" s="1041"/>
      <c r="Z124" s="1041"/>
      <c r="AA124" s="1041"/>
      <c r="AB124" s="1041"/>
      <c r="AC124" s="1041"/>
      <c r="AD124" s="1041"/>
      <c r="AE124" s="1041"/>
      <c r="AF124" s="1041"/>
      <c r="AG124" s="1041"/>
      <c r="AH124" s="1041"/>
      <c r="AI124" s="1042"/>
      <c r="AJ124" s="3"/>
    </row>
    <row r="125" spans="2:52" ht="16.5" customHeight="1" thickBot="1">
      <c r="B125" s="1040"/>
      <c r="C125" s="1041"/>
      <c r="D125" s="1041"/>
      <c r="E125" s="1041"/>
      <c r="F125" s="1041"/>
      <c r="G125" s="1041"/>
      <c r="H125" s="1041"/>
      <c r="I125" s="1041"/>
      <c r="J125" s="1041"/>
      <c r="K125" s="1041"/>
      <c r="L125" s="1041"/>
      <c r="M125" s="1041"/>
      <c r="N125" s="1041"/>
      <c r="O125" s="1041"/>
      <c r="P125" s="1041"/>
      <c r="Q125" s="1041"/>
      <c r="R125" s="1041"/>
      <c r="S125" s="1041"/>
      <c r="T125" s="1041"/>
      <c r="U125" s="1041"/>
      <c r="V125" s="1041"/>
      <c r="W125" s="1041"/>
      <c r="X125" s="1041"/>
      <c r="Y125" s="1041"/>
      <c r="Z125" s="1041"/>
      <c r="AA125" s="1041"/>
      <c r="AB125" s="1041"/>
      <c r="AC125" s="1041"/>
      <c r="AD125" s="1041"/>
      <c r="AE125" s="1041"/>
      <c r="AF125" s="1041"/>
      <c r="AG125" s="1041"/>
      <c r="AH125" s="1041"/>
      <c r="AI125" s="1042"/>
      <c r="AJ125" s="3"/>
    </row>
    <row r="126" spans="2:52" ht="16.5" customHeight="1" thickBot="1">
      <c r="B126" s="1040"/>
      <c r="C126" s="1041"/>
      <c r="D126" s="1041"/>
      <c r="E126" s="1041"/>
      <c r="F126" s="1041"/>
      <c r="G126" s="1041"/>
      <c r="H126" s="1041"/>
      <c r="I126" s="1041"/>
      <c r="J126" s="1041"/>
      <c r="K126" s="1041"/>
      <c r="L126" s="1041"/>
      <c r="M126" s="1041"/>
      <c r="N126" s="1041"/>
      <c r="O126" s="1041"/>
      <c r="P126" s="1041"/>
      <c r="Q126" s="1041"/>
      <c r="R126" s="1041"/>
      <c r="S126" s="1041"/>
      <c r="T126" s="1041"/>
      <c r="U126" s="1041"/>
      <c r="V126" s="1041"/>
      <c r="W126" s="1041"/>
      <c r="X126" s="1041"/>
      <c r="Y126" s="1041"/>
      <c r="Z126" s="1041"/>
      <c r="AA126" s="1041"/>
      <c r="AB126" s="1041"/>
      <c r="AC126" s="1041"/>
      <c r="AD126" s="1041"/>
      <c r="AE126" s="1041"/>
      <c r="AF126" s="1041"/>
      <c r="AG126" s="1041"/>
      <c r="AH126" s="1041"/>
      <c r="AI126" s="1042"/>
      <c r="AJ126" s="3"/>
    </row>
    <row r="127" spans="2:52" ht="16.5" customHeight="1" thickBot="1">
      <c r="B127" s="1040"/>
      <c r="C127" s="1041"/>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1"/>
      <c r="AA127" s="1041"/>
      <c r="AB127" s="1041"/>
      <c r="AC127" s="1041"/>
      <c r="AD127" s="1041"/>
      <c r="AE127" s="1041"/>
      <c r="AF127" s="1041"/>
      <c r="AG127" s="1041"/>
      <c r="AH127" s="1041"/>
      <c r="AI127" s="1042"/>
      <c r="AJ127" s="3"/>
    </row>
    <row r="128" spans="2:52" ht="16.5" customHeight="1" thickBot="1">
      <c r="B128" s="1040"/>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1"/>
      <c r="X128" s="1041"/>
      <c r="Y128" s="1041"/>
      <c r="Z128" s="1041"/>
      <c r="AA128" s="1041"/>
      <c r="AB128" s="1041"/>
      <c r="AC128" s="1041"/>
      <c r="AD128" s="1041"/>
      <c r="AE128" s="1041"/>
      <c r="AF128" s="1041"/>
      <c r="AG128" s="1041"/>
      <c r="AH128" s="1041"/>
      <c r="AI128" s="1042"/>
      <c r="AJ128" s="3"/>
    </row>
    <row r="129" spans="2:36" ht="16.5" customHeight="1" thickBot="1">
      <c r="B129" s="1040"/>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1"/>
      <c r="X129" s="1041"/>
      <c r="Y129" s="1041"/>
      <c r="Z129" s="1041"/>
      <c r="AA129" s="1041"/>
      <c r="AB129" s="1041"/>
      <c r="AC129" s="1041"/>
      <c r="AD129" s="1041"/>
      <c r="AE129" s="1041"/>
      <c r="AF129" s="1041"/>
      <c r="AG129" s="1041"/>
      <c r="AH129" s="1041"/>
      <c r="AI129" s="1042"/>
      <c r="AJ129" s="3"/>
    </row>
    <row r="130" spans="2:36" ht="16.5" customHeight="1" thickBot="1">
      <c r="B130" s="1040"/>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1"/>
      <c r="X130" s="1041"/>
      <c r="Y130" s="1041"/>
      <c r="Z130" s="1041"/>
      <c r="AA130" s="1041"/>
      <c r="AB130" s="1041"/>
      <c r="AC130" s="1041"/>
      <c r="AD130" s="1041"/>
      <c r="AE130" s="1041"/>
      <c r="AF130" s="1041"/>
      <c r="AG130" s="1041"/>
      <c r="AH130" s="1041"/>
      <c r="AI130" s="1042"/>
    </row>
    <row r="131" spans="2:36" ht="16.5" customHeight="1" thickBot="1">
      <c r="B131" s="1040"/>
      <c r="C131" s="1041"/>
      <c r="D131" s="1041"/>
      <c r="E131" s="1041"/>
      <c r="F131" s="1041"/>
      <c r="G131" s="1041"/>
      <c r="H131" s="1041"/>
      <c r="I131" s="1041"/>
      <c r="J131" s="1041"/>
      <c r="K131" s="1041"/>
      <c r="L131" s="1041"/>
      <c r="M131" s="1041"/>
      <c r="N131" s="1041"/>
      <c r="O131" s="1041"/>
      <c r="P131" s="1041"/>
      <c r="Q131" s="1041"/>
      <c r="R131" s="1041"/>
      <c r="S131" s="1041"/>
      <c r="T131" s="1041"/>
      <c r="U131" s="1041"/>
      <c r="V131" s="1041"/>
      <c r="W131" s="1041"/>
      <c r="X131" s="1041"/>
      <c r="Y131" s="1041"/>
      <c r="Z131" s="1041"/>
      <c r="AA131" s="1041"/>
      <c r="AB131" s="1041"/>
      <c r="AC131" s="1041"/>
      <c r="AD131" s="1041"/>
      <c r="AE131" s="1041"/>
      <c r="AF131" s="1041"/>
      <c r="AG131" s="1041"/>
      <c r="AH131" s="1041"/>
      <c r="AI131" s="1042"/>
    </row>
    <row r="132" spans="2:36" ht="16.5" customHeight="1" thickBot="1">
      <c r="B132" s="1040"/>
      <c r="C132" s="1041"/>
      <c r="D132" s="1041"/>
      <c r="E132" s="1041"/>
      <c r="F132" s="1041"/>
      <c r="G132" s="1041"/>
      <c r="H132" s="1041"/>
      <c r="I132" s="1041"/>
      <c r="J132" s="1041"/>
      <c r="K132" s="1041"/>
      <c r="L132" s="1041"/>
      <c r="M132" s="1041"/>
      <c r="N132" s="1041"/>
      <c r="O132" s="1041"/>
      <c r="P132" s="1041"/>
      <c r="Q132" s="1041"/>
      <c r="R132" s="1041"/>
      <c r="S132" s="1041"/>
      <c r="T132" s="1041"/>
      <c r="U132" s="1041"/>
      <c r="V132" s="1041"/>
      <c r="W132" s="1041"/>
      <c r="X132" s="1041"/>
      <c r="Y132" s="1041"/>
      <c r="Z132" s="1041"/>
      <c r="AA132" s="1041"/>
      <c r="AB132" s="1041"/>
      <c r="AC132" s="1041"/>
      <c r="AD132" s="1041"/>
      <c r="AE132" s="1041"/>
      <c r="AF132" s="1041"/>
      <c r="AG132" s="1041"/>
      <c r="AH132" s="1041"/>
      <c r="AI132" s="1042"/>
    </row>
    <row r="133" spans="2:36" ht="16.5" customHeight="1" thickBot="1">
      <c r="B133" s="1040"/>
      <c r="C133" s="1041"/>
      <c r="D133" s="1041"/>
      <c r="E133" s="1041"/>
      <c r="F133" s="1041"/>
      <c r="G133" s="1041"/>
      <c r="H133" s="1041"/>
      <c r="I133" s="1041"/>
      <c r="J133" s="1041"/>
      <c r="K133" s="1041"/>
      <c r="L133" s="1041"/>
      <c r="M133" s="1041"/>
      <c r="N133" s="1041"/>
      <c r="O133" s="1041"/>
      <c r="P133" s="1041"/>
      <c r="Q133" s="1041"/>
      <c r="R133" s="1041"/>
      <c r="S133" s="1041"/>
      <c r="T133" s="1041"/>
      <c r="U133" s="1041"/>
      <c r="V133" s="1041"/>
      <c r="W133" s="1041"/>
      <c r="X133" s="1041"/>
      <c r="Y133" s="1041"/>
      <c r="Z133" s="1041"/>
      <c r="AA133" s="1041"/>
      <c r="AB133" s="1041"/>
      <c r="AC133" s="1041"/>
      <c r="AD133" s="1041"/>
      <c r="AE133" s="1041"/>
      <c r="AF133" s="1041"/>
      <c r="AG133" s="1041"/>
      <c r="AH133" s="1041"/>
      <c r="AI133" s="1042"/>
    </row>
    <row r="134" spans="2:36" ht="16.5" customHeight="1" thickBot="1">
      <c r="B134" s="1040"/>
      <c r="C134" s="1041"/>
      <c r="D134" s="1041"/>
      <c r="E134" s="1041"/>
      <c r="F134" s="1041"/>
      <c r="G134" s="1041"/>
      <c r="H134" s="1041"/>
      <c r="I134" s="1041"/>
      <c r="J134" s="1041"/>
      <c r="K134" s="1041"/>
      <c r="L134" s="1041"/>
      <c r="M134" s="1041"/>
      <c r="N134" s="1041"/>
      <c r="O134" s="1041"/>
      <c r="P134" s="1041"/>
      <c r="Q134" s="1041"/>
      <c r="R134" s="1041"/>
      <c r="S134" s="1041"/>
      <c r="T134" s="1041"/>
      <c r="U134" s="1041"/>
      <c r="V134" s="1041"/>
      <c r="W134" s="1041"/>
      <c r="X134" s="1041"/>
      <c r="Y134" s="1041"/>
      <c r="Z134" s="1041"/>
      <c r="AA134" s="1041"/>
      <c r="AB134" s="1041"/>
      <c r="AC134" s="1041"/>
      <c r="AD134" s="1041"/>
      <c r="AE134" s="1041"/>
      <c r="AF134" s="1041"/>
      <c r="AG134" s="1041"/>
      <c r="AH134" s="1041"/>
      <c r="AI134" s="1042"/>
    </row>
    <row r="135" spans="2:36" ht="16.5" customHeight="1" thickBot="1">
      <c r="B135" s="1040"/>
      <c r="C135" s="1041"/>
      <c r="D135" s="1041"/>
      <c r="E135" s="1041"/>
      <c r="F135" s="1041"/>
      <c r="G135" s="1041"/>
      <c r="H135" s="1041"/>
      <c r="I135" s="1041"/>
      <c r="J135" s="1041"/>
      <c r="K135" s="1041"/>
      <c r="L135" s="1041"/>
      <c r="M135" s="1041"/>
      <c r="N135" s="1041"/>
      <c r="O135" s="1041"/>
      <c r="P135" s="1041"/>
      <c r="Q135" s="1041"/>
      <c r="R135" s="1041"/>
      <c r="S135" s="1041"/>
      <c r="T135" s="1041"/>
      <c r="U135" s="1041"/>
      <c r="V135" s="1041"/>
      <c r="W135" s="1041"/>
      <c r="X135" s="1041"/>
      <c r="Y135" s="1041"/>
      <c r="Z135" s="1041"/>
      <c r="AA135" s="1041"/>
      <c r="AB135" s="1041"/>
      <c r="AC135" s="1041"/>
      <c r="AD135" s="1041"/>
      <c r="AE135" s="1041"/>
      <c r="AF135" s="1041"/>
      <c r="AG135" s="1041"/>
      <c r="AH135" s="1041"/>
      <c r="AI135" s="1042"/>
    </row>
    <row r="136" spans="2:36" ht="16.5" customHeight="1" thickBot="1">
      <c r="B136" s="1040"/>
      <c r="C136" s="1041"/>
      <c r="D136" s="1041"/>
      <c r="E136" s="1041"/>
      <c r="F136" s="1041"/>
      <c r="G136" s="1041"/>
      <c r="H136" s="1041"/>
      <c r="I136" s="1041"/>
      <c r="J136" s="1041"/>
      <c r="K136" s="1041"/>
      <c r="L136" s="1041"/>
      <c r="M136" s="1041"/>
      <c r="N136" s="1041"/>
      <c r="O136" s="1041"/>
      <c r="P136" s="1041"/>
      <c r="Q136" s="1041"/>
      <c r="R136" s="1041"/>
      <c r="S136" s="1041"/>
      <c r="T136" s="1041"/>
      <c r="U136" s="1041"/>
      <c r="V136" s="1041"/>
      <c r="W136" s="1041"/>
      <c r="X136" s="1041"/>
      <c r="Y136" s="1041"/>
      <c r="Z136" s="1041"/>
      <c r="AA136" s="1041"/>
      <c r="AB136" s="1041"/>
      <c r="AC136" s="1041"/>
      <c r="AD136" s="1041"/>
      <c r="AE136" s="1041"/>
      <c r="AF136" s="1041"/>
      <c r="AG136" s="1041"/>
      <c r="AH136" s="1041"/>
      <c r="AI136" s="1042"/>
    </row>
    <row r="137" spans="2:36" ht="16.5" customHeight="1" thickBot="1">
      <c r="B137" s="1040"/>
      <c r="C137" s="1041"/>
      <c r="D137" s="1041"/>
      <c r="E137" s="1041"/>
      <c r="F137" s="1041"/>
      <c r="G137" s="1041"/>
      <c r="H137" s="1041"/>
      <c r="I137" s="1041"/>
      <c r="J137" s="1041"/>
      <c r="K137" s="1041"/>
      <c r="L137" s="1041"/>
      <c r="M137" s="1041"/>
      <c r="N137" s="1041"/>
      <c r="O137" s="1041"/>
      <c r="P137" s="1041"/>
      <c r="Q137" s="1041"/>
      <c r="R137" s="1041"/>
      <c r="S137" s="1041"/>
      <c r="T137" s="1041"/>
      <c r="U137" s="1041"/>
      <c r="V137" s="1041"/>
      <c r="W137" s="1041"/>
      <c r="X137" s="1041"/>
      <c r="Y137" s="1041"/>
      <c r="Z137" s="1041"/>
      <c r="AA137" s="1041"/>
      <c r="AB137" s="1041"/>
      <c r="AC137" s="1041"/>
      <c r="AD137" s="1041"/>
      <c r="AE137" s="1041"/>
      <c r="AF137" s="1041"/>
      <c r="AG137" s="1041"/>
      <c r="AH137" s="1041"/>
      <c r="AI137" s="1042"/>
    </row>
    <row r="138" spans="2:36" ht="16.5" customHeight="1" thickBot="1">
      <c r="B138" s="1040"/>
      <c r="C138" s="1041"/>
      <c r="D138" s="1041"/>
      <c r="E138" s="1041"/>
      <c r="F138" s="1041"/>
      <c r="G138" s="1041"/>
      <c r="H138" s="1041"/>
      <c r="I138" s="1041"/>
      <c r="J138" s="1041"/>
      <c r="K138" s="1041"/>
      <c r="L138" s="1041"/>
      <c r="M138" s="1041"/>
      <c r="N138" s="1041"/>
      <c r="O138" s="1041"/>
      <c r="P138" s="1041"/>
      <c r="Q138" s="1041"/>
      <c r="R138" s="1041"/>
      <c r="S138" s="1041"/>
      <c r="T138" s="1041"/>
      <c r="U138" s="1041"/>
      <c r="V138" s="1041"/>
      <c r="W138" s="1041"/>
      <c r="X138" s="1041"/>
      <c r="Y138" s="1041"/>
      <c r="Z138" s="1041"/>
      <c r="AA138" s="1041"/>
      <c r="AB138" s="1041"/>
      <c r="AC138" s="1041"/>
      <c r="AD138" s="1041"/>
      <c r="AE138" s="1041"/>
      <c r="AF138" s="1041"/>
      <c r="AG138" s="1041"/>
      <c r="AH138" s="1041"/>
      <c r="AI138" s="1042"/>
    </row>
    <row r="139" spans="2:36" ht="16.5" customHeight="1" thickBot="1">
      <c r="B139" s="1040"/>
      <c r="C139" s="1041"/>
      <c r="D139" s="1041"/>
      <c r="E139" s="1041"/>
      <c r="F139" s="1041"/>
      <c r="G139" s="1041"/>
      <c r="H139" s="1041"/>
      <c r="I139" s="1041"/>
      <c r="J139" s="1041"/>
      <c r="K139" s="1041"/>
      <c r="L139" s="1041"/>
      <c r="M139" s="1041"/>
      <c r="N139" s="1041"/>
      <c r="O139" s="1041"/>
      <c r="P139" s="1041"/>
      <c r="Q139" s="1041"/>
      <c r="R139" s="1041"/>
      <c r="S139" s="1041"/>
      <c r="T139" s="1041"/>
      <c r="U139" s="1041"/>
      <c r="V139" s="1041"/>
      <c r="W139" s="1041"/>
      <c r="X139" s="1041"/>
      <c r="Y139" s="1041"/>
      <c r="Z139" s="1041"/>
      <c r="AA139" s="1041"/>
      <c r="AB139" s="1041"/>
      <c r="AC139" s="1041"/>
      <c r="AD139" s="1041"/>
      <c r="AE139" s="1041"/>
      <c r="AF139" s="1041"/>
      <c r="AG139" s="1041"/>
      <c r="AH139" s="1041"/>
      <c r="AI139" s="1042"/>
    </row>
    <row r="140" spans="2:36" ht="16.5" customHeight="1" thickBot="1">
      <c r="B140" s="1040"/>
      <c r="C140" s="1041"/>
      <c r="D140" s="1041"/>
      <c r="E140" s="1041"/>
      <c r="F140" s="1041"/>
      <c r="G140" s="1041"/>
      <c r="H140" s="1041"/>
      <c r="I140" s="1041"/>
      <c r="J140" s="1041"/>
      <c r="K140" s="1041"/>
      <c r="L140" s="1041"/>
      <c r="M140" s="1041"/>
      <c r="N140" s="1041"/>
      <c r="O140" s="1041"/>
      <c r="P140" s="1041"/>
      <c r="Q140" s="1041"/>
      <c r="R140" s="1041"/>
      <c r="S140" s="1041"/>
      <c r="T140" s="1041"/>
      <c r="U140" s="1041"/>
      <c r="V140" s="1041"/>
      <c r="W140" s="1041"/>
      <c r="X140" s="1041"/>
      <c r="Y140" s="1041"/>
      <c r="Z140" s="1041"/>
      <c r="AA140" s="1041"/>
      <c r="AB140" s="1041"/>
      <c r="AC140" s="1041"/>
      <c r="AD140" s="1041"/>
      <c r="AE140" s="1041"/>
      <c r="AF140" s="1041"/>
      <c r="AG140" s="1041"/>
      <c r="AH140" s="1041"/>
      <c r="AI140" s="1042"/>
    </row>
    <row r="141" spans="2:36" ht="16.5" customHeight="1" thickBot="1">
      <c r="B141" s="1040"/>
      <c r="C141" s="1041"/>
      <c r="D141" s="1041"/>
      <c r="E141" s="1041"/>
      <c r="F141" s="1041"/>
      <c r="G141" s="1041"/>
      <c r="H141" s="1041"/>
      <c r="I141" s="1041"/>
      <c r="J141" s="1041"/>
      <c r="K141" s="1041"/>
      <c r="L141" s="1041"/>
      <c r="M141" s="1041"/>
      <c r="N141" s="1041"/>
      <c r="O141" s="1041"/>
      <c r="P141" s="1041"/>
      <c r="Q141" s="1041"/>
      <c r="R141" s="1041"/>
      <c r="S141" s="1041"/>
      <c r="T141" s="1041"/>
      <c r="U141" s="1041"/>
      <c r="V141" s="1041"/>
      <c r="W141" s="1041"/>
      <c r="X141" s="1041"/>
      <c r="Y141" s="1041"/>
      <c r="Z141" s="1041"/>
      <c r="AA141" s="1041"/>
      <c r="AB141" s="1041"/>
      <c r="AC141" s="1041"/>
      <c r="AD141" s="1041"/>
      <c r="AE141" s="1041"/>
      <c r="AF141" s="1041"/>
      <c r="AG141" s="1041"/>
      <c r="AH141" s="1041"/>
      <c r="AI141" s="1042"/>
    </row>
    <row r="142" spans="2:36" ht="16.5" customHeight="1" thickBot="1">
      <c r="B142" s="1040"/>
      <c r="C142" s="1041"/>
      <c r="D142" s="1041"/>
      <c r="E142" s="1041"/>
      <c r="F142" s="1041"/>
      <c r="G142" s="1041"/>
      <c r="H142" s="1041"/>
      <c r="I142" s="1041"/>
      <c r="J142" s="1041"/>
      <c r="K142" s="1041"/>
      <c r="L142" s="1041"/>
      <c r="M142" s="1041"/>
      <c r="N142" s="1041"/>
      <c r="O142" s="1041"/>
      <c r="P142" s="1041"/>
      <c r="Q142" s="1041"/>
      <c r="R142" s="1041"/>
      <c r="S142" s="1041"/>
      <c r="T142" s="1041"/>
      <c r="U142" s="1041"/>
      <c r="V142" s="1041"/>
      <c r="W142" s="1041"/>
      <c r="X142" s="1041"/>
      <c r="Y142" s="1041"/>
      <c r="Z142" s="1041"/>
      <c r="AA142" s="1041"/>
      <c r="AB142" s="1041"/>
      <c r="AC142" s="1041"/>
      <c r="AD142" s="1041"/>
      <c r="AE142" s="1041"/>
      <c r="AF142" s="1041"/>
      <c r="AG142" s="1041"/>
      <c r="AH142" s="1041"/>
      <c r="AI142" s="1042"/>
    </row>
    <row r="143" spans="2:36" ht="16.5" customHeight="1" thickBot="1">
      <c r="B143" s="1040"/>
      <c r="C143" s="1041"/>
      <c r="D143" s="1041"/>
      <c r="E143" s="1041"/>
      <c r="F143" s="1041"/>
      <c r="G143" s="1041"/>
      <c r="H143" s="1041"/>
      <c r="I143" s="1041"/>
      <c r="J143" s="1041"/>
      <c r="K143" s="1041"/>
      <c r="L143" s="1041"/>
      <c r="M143" s="1041"/>
      <c r="N143" s="1041"/>
      <c r="O143" s="1041"/>
      <c r="P143" s="1041"/>
      <c r="Q143" s="1041"/>
      <c r="R143" s="1041"/>
      <c r="S143" s="1041"/>
      <c r="T143" s="1041"/>
      <c r="U143" s="1041"/>
      <c r="V143" s="1041"/>
      <c r="W143" s="1041"/>
      <c r="X143" s="1041"/>
      <c r="Y143" s="1041"/>
      <c r="Z143" s="1041"/>
      <c r="AA143" s="1041"/>
      <c r="AB143" s="1041"/>
      <c r="AC143" s="1041"/>
      <c r="AD143" s="1041"/>
      <c r="AE143" s="1041"/>
      <c r="AF143" s="1041"/>
      <c r="AG143" s="1041"/>
      <c r="AH143" s="1041"/>
      <c r="AI143" s="1042"/>
    </row>
    <row r="144" spans="2:36" ht="16.5" customHeight="1" thickBot="1">
      <c r="B144" s="1040"/>
      <c r="C144" s="1041"/>
      <c r="D144" s="1041"/>
      <c r="E144" s="1041"/>
      <c r="F144" s="1041"/>
      <c r="G144" s="1041"/>
      <c r="H144" s="1041"/>
      <c r="I144" s="1041"/>
      <c r="J144" s="1041"/>
      <c r="K144" s="1041"/>
      <c r="L144" s="1041"/>
      <c r="M144" s="1041"/>
      <c r="N144" s="1041"/>
      <c r="O144" s="1041"/>
      <c r="P144" s="1041"/>
      <c r="Q144" s="1041"/>
      <c r="R144" s="1041"/>
      <c r="S144" s="1041"/>
      <c r="T144" s="1041"/>
      <c r="U144" s="1041"/>
      <c r="V144" s="1041"/>
      <c r="W144" s="1041"/>
      <c r="X144" s="1041"/>
      <c r="Y144" s="1041"/>
      <c r="Z144" s="1041"/>
      <c r="AA144" s="1041"/>
      <c r="AB144" s="1041"/>
      <c r="AC144" s="1041"/>
      <c r="AD144" s="1041"/>
      <c r="AE144" s="1041"/>
      <c r="AF144" s="1041"/>
      <c r="AG144" s="1041"/>
      <c r="AH144" s="1041"/>
      <c r="AI144" s="1042"/>
      <c r="AJ144" s="3"/>
    </row>
    <row r="145" spans="2:36" ht="16.5" customHeight="1" thickBot="1">
      <c r="B145" s="1040"/>
      <c r="C145" s="1041"/>
      <c r="D145" s="1041"/>
      <c r="E145" s="1041"/>
      <c r="F145" s="1041"/>
      <c r="G145" s="1041"/>
      <c r="H145" s="1041"/>
      <c r="I145" s="1041"/>
      <c r="J145" s="1041"/>
      <c r="K145" s="1041"/>
      <c r="L145" s="1041"/>
      <c r="M145" s="1041"/>
      <c r="N145" s="1041"/>
      <c r="O145" s="1041"/>
      <c r="P145" s="1041"/>
      <c r="Q145" s="1041"/>
      <c r="R145" s="1041"/>
      <c r="S145" s="1041"/>
      <c r="T145" s="1041"/>
      <c r="U145" s="1041"/>
      <c r="V145" s="1041"/>
      <c r="W145" s="1041"/>
      <c r="X145" s="1041"/>
      <c r="Y145" s="1041"/>
      <c r="Z145" s="1041"/>
      <c r="AA145" s="1041"/>
      <c r="AB145" s="1041"/>
      <c r="AC145" s="1041"/>
      <c r="AD145" s="1041"/>
      <c r="AE145" s="1041"/>
      <c r="AF145" s="1041"/>
      <c r="AG145" s="1041"/>
      <c r="AH145" s="1041"/>
      <c r="AI145" s="1042"/>
      <c r="AJ145" s="3"/>
    </row>
    <row r="146" spans="2:36" ht="16.5" customHeight="1" thickBot="1">
      <c r="B146" s="1040"/>
      <c r="C146" s="1041"/>
      <c r="D146" s="1041"/>
      <c r="E146" s="1041"/>
      <c r="F146" s="1041"/>
      <c r="G146" s="1041"/>
      <c r="H146" s="1041"/>
      <c r="I146" s="1041"/>
      <c r="J146" s="1041"/>
      <c r="K146" s="1041"/>
      <c r="L146" s="1041"/>
      <c r="M146" s="1041"/>
      <c r="N146" s="1041"/>
      <c r="O146" s="1041"/>
      <c r="P146" s="1041"/>
      <c r="Q146" s="1041"/>
      <c r="R146" s="1041"/>
      <c r="S146" s="1041"/>
      <c r="T146" s="1041"/>
      <c r="U146" s="1041"/>
      <c r="V146" s="1041"/>
      <c r="W146" s="1041"/>
      <c r="X146" s="1041"/>
      <c r="Y146" s="1041"/>
      <c r="Z146" s="1041"/>
      <c r="AA146" s="1041"/>
      <c r="AB146" s="1041"/>
      <c r="AC146" s="1041"/>
      <c r="AD146" s="1041"/>
      <c r="AE146" s="1041"/>
      <c r="AF146" s="1041"/>
      <c r="AG146" s="1041"/>
      <c r="AH146" s="1041"/>
      <c r="AI146" s="1042"/>
      <c r="AJ146" s="3"/>
    </row>
    <row r="147" spans="2:36" ht="16.5" customHeight="1" thickBot="1">
      <c r="B147" s="1040"/>
      <c r="C147" s="1041"/>
      <c r="D147" s="1041"/>
      <c r="E147" s="1041"/>
      <c r="F147" s="1041"/>
      <c r="G147" s="1041"/>
      <c r="H147" s="1041"/>
      <c r="I147" s="1041"/>
      <c r="J147" s="1041"/>
      <c r="K147" s="1041"/>
      <c r="L147" s="1041"/>
      <c r="M147" s="1041"/>
      <c r="N147" s="1041"/>
      <c r="O147" s="1041"/>
      <c r="P147" s="1041"/>
      <c r="Q147" s="1041"/>
      <c r="R147" s="1041"/>
      <c r="S147" s="1041"/>
      <c r="T147" s="1041"/>
      <c r="U147" s="1041"/>
      <c r="V147" s="1041"/>
      <c r="W147" s="1041"/>
      <c r="X147" s="1041"/>
      <c r="Y147" s="1041"/>
      <c r="Z147" s="1041"/>
      <c r="AA147" s="1041"/>
      <c r="AB147" s="1041"/>
      <c r="AC147" s="1041"/>
      <c r="AD147" s="1041"/>
      <c r="AE147" s="1041"/>
      <c r="AF147" s="1041"/>
      <c r="AG147" s="1041"/>
      <c r="AH147" s="1041"/>
      <c r="AI147" s="1042"/>
      <c r="AJ147" s="3"/>
    </row>
    <row r="148" spans="2:36" ht="16.5" customHeight="1" thickBot="1">
      <c r="B148" s="1040"/>
      <c r="C148" s="1041"/>
      <c r="D148" s="1041"/>
      <c r="E148" s="1041"/>
      <c r="F148" s="1041"/>
      <c r="G148" s="1041"/>
      <c r="H148" s="1041"/>
      <c r="I148" s="1041"/>
      <c r="J148" s="1041"/>
      <c r="K148" s="1041"/>
      <c r="L148" s="1041"/>
      <c r="M148" s="1041"/>
      <c r="N148" s="1041"/>
      <c r="O148" s="1041"/>
      <c r="P148" s="1041"/>
      <c r="Q148" s="1041"/>
      <c r="R148" s="1041"/>
      <c r="S148" s="1041"/>
      <c r="T148" s="1041"/>
      <c r="U148" s="1041"/>
      <c r="V148" s="1041"/>
      <c r="W148" s="1041"/>
      <c r="X148" s="1041"/>
      <c r="Y148" s="1041"/>
      <c r="Z148" s="1041"/>
      <c r="AA148" s="1041"/>
      <c r="AB148" s="1041"/>
      <c r="AC148" s="1041"/>
      <c r="AD148" s="1041"/>
      <c r="AE148" s="1041"/>
      <c r="AF148" s="1041"/>
      <c r="AG148" s="1041"/>
      <c r="AH148" s="1041"/>
      <c r="AI148" s="1042"/>
      <c r="AJ148" s="3"/>
    </row>
    <row r="149" spans="2:36" ht="16.5" customHeight="1" thickBot="1">
      <c r="B149" s="1040"/>
      <c r="C149" s="1041"/>
      <c r="D149" s="1041"/>
      <c r="E149" s="1041"/>
      <c r="F149" s="1041"/>
      <c r="G149" s="1041"/>
      <c r="H149" s="1041"/>
      <c r="I149" s="1041"/>
      <c r="J149" s="1041"/>
      <c r="K149" s="1041"/>
      <c r="L149" s="1041"/>
      <c r="M149" s="1041"/>
      <c r="N149" s="1041"/>
      <c r="O149" s="1041"/>
      <c r="P149" s="1041"/>
      <c r="Q149" s="1041"/>
      <c r="R149" s="1041"/>
      <c r="S149" s="1041"/>
      <c r="T149" s="1041"/>
      <c r="U149" s="1041"/>
      <c r="V149" s="1041"/>
      <c r="W149" s="1041"/>
      <c r="X149" s="1041"/>
      <c r="Y149" s="1041"/>
      <c r="Z149" s="1041"/>
      <c r="AA149" s="1041"/>
      <c r="AB149" s="1041"/>
      <c r="AC149" s="1041"/>
      <c r="AD149" s="1041"/>
      <c r="AE149" s="1041"/>
      <c r="AF149" s="1041"/>
      <c r="AG149" s="1041"/>
      <c r="AH149" s="1041"/>
      <c r="AI149" s="1042"/>
      <c r="AJ149" s="3"/>
    </row>
    <row r="150" spans="2:36" ht="16.5" customHeight="1" thickBot="1">
      <c r="B150" s="1040"/>
      <c r="C150" s="1041"/>
      <c r="D150" s="1041"/>
      <c r="E150" s="1041"/>
      <c r="F150" s="1041"/>
      <c r="G150" s="1041"/>
      <c r="H150" s="1041"/>
      <c r="I150" s="1041"/>
      <c r="J150" s="1041"/>
      <c r="K150" s="1041"/>
      <c r="L150" s="1041"/>
      <c r="M150" s="1041"/>
      <c r="N150" s="1041"/>
      <c r="O150" s="1041"/>
      <c r="P150" s="1041"/>
      <c r="Q150" s="1041"/>
      <c r="R150" s="1041"/>
      <c r="S150" s="1041"/>
      <c r="T150" s="1041"/>
      <c r="U150" s="1041"/>
      <c r="V150" s="1041"/>
      <c r="W150" s="1041"/>
      <c r="X150" s="1041"/>
      <c r="Y150" s="1041"/>
      <c r="Z150" s="1041"/>
      <c r="AA150" s="1041"/>
      <c r="AB150" s="1041"/>
      <c r="AC150" s="1041"/>
      <c r="AD150" s="1041"/>
      <c r="AE150" s="1041"/>
      <c r="AF150" s="1041"/>
      <c r="AG150" s="1041"/>
      <c r="AH150" s="1041"/>
      <c r="AI150" s="1042"/>
      <c r="AJ150" s="3"/>
    </row>
    <row r="151" spans="2:36" ht="16.5" customHeight="1" thickBot="1">
      <c r="B151" s="1040"/>
      <c r="C151" s="1041"/>
      <c r="D151" s="1041"/>
      <c r="E151" s="1041"/>
      <c r="F151" s="1041"/>
      <c r="G151" s="1041"/>
      <c r="H151" s="1041"/>
      <c r="I151" s="1041"/>
      <c r="J151" s="1041"/>
      <c r="K151" s="1041"/>
      <c r="L151" s="1041"/>
      <c r="M151" s="1041"/>
      <c r="N151" s="1041"/>
      <c r="O151" s="1041"/>
      <c r="P151" s="1041"/>
      <c r="Q151" s="1041"/>
      <c r="R151" s="1041"/>
      <c r="S151" s="1041"/>
      <c r="T151" s="1041"/>
      <c r="U151" s="1041"/>
      <c r="V151" s="1041"/>
      <c r="W151" s="1041"/>
      <c r="X151" s="1041"/>
      <c r="Y151" s="1041"/>
      <c r="Z151" s="1041"/>
      <c r="AA151" s="1041"/>
      <c r="AB151" s="1041"/>
      <c r="AC151" s="1041"/>
      <c r="AD151" s="1041"/>
      <c r="AE151" s="1041"/>
      <c r="AF151" s="1041"/>
      <c r="AG151" s="1041"/>
      <c r="AH151" s="1041"/>
      <c r="AI151" s="1042"/>
      <c r="AJ151" s="3"/>
    </row>
    <row r="152" spans="2:36" ht="16.5" customHeight="1" thickBot="1">
      <c r="B152" s="1040"/>
      <c r="C152" s="1041"/>
      <c r="D152" s="1041"/>
      <c r="E152" s="1041"/>
      <c r="F152" s="1041"/>
      <c r="G152" s="1041"/>
      <c r="H152" s="1041"/>
      <c r="I152" s="1041"/>
      <c r="J152" s="1041"/>
      <c r="K152" s="1041"/>
      <c r="L152" s="1041"/>
      <c r="M152" s="1041"/>
      <c r="N152" s="1041"/>
      <c r="O152" s="1041"/>
      <c r="P152" s="1041"/>
      <c r="Q152" s="1041"/>
      <c r="R152" s="1041"/>
      <c r="S152" s="1041"/>
      <c r="T152" s="1041"/>
      <c r="U152" s="1041"/>
      <c r="V152" s="1041"/>
      <c r="W152" s="1041"/>
      <c r="X152" s="1041"/>
      <c r="Y152" s="1041"/>
      <c r="Z152" s="1041"/>
      <c r="AA152" s="1041"/>
      <c r="AB152" s="1041"/>
      <c r="AC152" s="1041"/>
      <c r="AD152" s="1041"/>
      <c r="AE152" s="1041"/>
      <c r="AF152" s="1041"/>
      <c r="AG152" s="1041"/>
      <c r="AH152" s="1041"/>
      <c r="AI152" s="1042"/>
      <c r="AJ152" s="3"/>
    </row>
    <row r="153" spans="2:36" ht="16.5" customHeight="1">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3"/>
    </row>
    <row r="154" spans="2:36" ht="16.5" customHeight="1" thickBot="1"/>
    <row r="155" spans="2:36" ht="16.5" customHeight="1" thickBot="1">
      <c r="B155" s="1043" t="s">
        <v>167</v>
      </c>
      <c r="C155" s="1044"/>
      <c r="D155" s="1044"/>
      <c r="E155" s="1044"/>
      <c r="F155" s="1044"/>
      <c r="G155" s="1044"/>
      <c r="H155" s="1044"/>
      <c r="I155" s="1044"/>
      <c r="J155" s="1044"/>
      <c r="K155" s="1044"/>
      <c r="L155" s="1044"/>
      <c r="M155" s="1044"/>
      <c r="N155" s="1044"/>
      <c r="O155" s="1044"/>
      <c r="P155" s="1044"/>
      <c r="Q155" s="1044"/>
      <c r="R155" s="1044"/>
      <c r="S155" s="1044"/>
      <c r="T155" s="1044"/>
      <c r="U155" s="1044"/>
      <c r="V155" s="1044"/>
      <c r="W155" s="1044"/>
      <c r="X155" s="1044"/>
      <c r="Y155" s="1044"/>
      <c r="Z155" s="1044"/>
      <c r="AA155" s="1044"/>
      <c r="AB155" s="1044"/>
      <c r="AC155" s="1044"/>
      <c r="AD155" s="1044"/>
      <c r="AE155" s="1044"/>
      <c r="AF155" s="1044"/>
      <c r="AG155" s="1044"/>
      <c r="AH155" s="1044"/>
      <c r="AI155" s="1045"/>
      <c r="AJ155" s="3"/>
    </row>
    <row r="156" spans="2:36" ht="16.5" customHeight="1">
      <c r="B156" s="1046" t="s">
        <v>31</v>
      </c>
      <c r="C156" s="1047"/>
      <c r="D156" s="1047"/>
      <c r="E156" s="1047"/>
      <c r="F156" s="1047"/>
      <c r="G156" s="1048"/>
      <c r="H156" s="1046" t="s">
        <v>150</v>
      </c>
      <c r="I156" s="1047"/>
      <c r="J156" s="1047"/>
      <c r="K156" s="1047"/>
      <c r="L156" s="1047"/>
      <c r="M156" s="1047"/>
      <c r="N156" s="1047"/>
      <c r="O156" s="1047"/>
      <c r="P156" s="1047"/>
      <c r="Q156" s="1047"/>
      <c r="R156" s="1047"/>
      <c r="S156" s="1047"/>
      <c r="T156" s="1047"/>
      <c r="U156" s="1047"/>
      <c r="V156" s="1048"/>
      <c r="W156" s="1052" t="s">
        <v>711</v>
      </c>
      <c r="X156" s="1053"/>
      <c r="Y156" s="1053"/>
      <c r="Z156" s="1053"/>
      <c r="AA156" s="1053"/>
      <c r="AB156" s="1053"/>
      <c r="AC156" s="1053"/>
      <c r="AD156" s="1054"/>
      <c r="AE156" s="1058" t="s">
        <v>701</v>
      </c>
      <c r="AF156" s="1059"/>
      <c r="AG156" s="1059"/>
      <c r="AH156" s="1059"/>
      <c r="AI156" s="1060"/>
      <c r="AJ156" s="3"/>
    </row>
    <row r="157" spans="2:36" ht="16.5" customHeight="1" thickBot="1">
      <c r="B157" s="1049"/>
      <c r="C157" s="1050"/>
      <c r="D157" s="1050"/>
      <c r="E157" s="1050"/>
      <c r="F157" s="1050"/>
      <c r="G157" s="1051"/>
      <c r="H157" s="1049"/>
      <c r="I157" s="1050"/>
      <c r="J157" s="1050"/>
      <c r="K157" s="1050"/>
      <c r="L157" s="1050"/>
      <c r="M157" s="1050"/>
      <c r="N157" s="1050"/>
      <c r="O157" s="1050"/>
      <c r="P157" s="1050"/>
      <c r="Q157" s="1050"/>
      <c r="R157" s="1050"/>
      <c r="S157" s="1050"/>
      <c r="T157" s="1050"/>
      <c r="U157" s="1050"/>
      <c r="V157" s="1051"/>
      <c r="W157" s="1055"/>
      <c r="X157" s="1056"/>
      <c r="Y157" s="1056"/>
      <c r="Z157" s="1056"/>
      <c r="AA157" s="1056"/>
      <c r="AB157" s="1056"/>
      <c r="AC157" s="1056"/>
      <c r="AD157" s="1057"/>
      <c r="AE157" s="1061"/>
      <c r="AF157" s="1061"/>
      <c r="AG157" s="1061"/>
      <c r="AH157" s="1061"/>
      <c r="AI157" s="1062"/>
      <c r="AJ157" s="3"/>
    </row>
    <row r="158" spans="2:36" ht="16.5" customHeight="1">
      <c r="B158" s="780" t="s">
        <v>707</v>
      </c>
      <c r="C158" s="781"/>
      <c r="D158" s="781"/>
      <c r="E158" s="781"/>
      <c r="F158" s="781"/>
      <c r="G158" s="782"/>
      <c r="H158" s="747" t="s">
        <v>173</v>
      </c>
      <c r="I158" s="448"/>
      <c r="J158" s="448"/>
      <c r="K158" s="448"/>
      <c r="L158" s="448"/>
      <c r="M158" s="448"/>
      <c r="N158" s="448"/>
      <c r="O158" s="448"/>
      <c r="P158" s="448"/>
      <c r="Q158" s="448"/>
      <c r="R158" s="448"/>
      <c r="S158" s="448"/>
      <c r="T158" s="448"/>
      <c r="U158" s="448"/>
      <c r="V158" s="449"/>
      <c r="W158" s="747" t="s">
        <v>168</v>
      </c>
      <c r="X158" s="448"/>
      <c r="Y158" s="448"/>
      <c r="Z158" s="448"/>
      <c r="AA158" s="448"/>
      <c r="AB158" s="448"/>
      <c r="AC158" s="448"/>
      <c r="AD158" s="449"/>
      <c r="AE158" s="1172"/>
      <c r="AF158" s="406"/>
      <c r="AG158" s="406"/>
      <c r="AH158" s="406"/>
      <c r="AI158" s="407"/>
      <c r="AJ158" s="3"/>
    </row>
    <row r="159" spans="2:36" ht="16.5" customHeight="1">
      <c r="B159" s="783"/>
      <c r="C159" s="784"/>
      <c r="D159" s="784"/>
      <c r="E159" s="784"/>
      <c r="F159" s="784"/>
      <c r="G159" s="785"/>
      <c r="H159" s="748"/>
      <c r="I159" s="749"/>
      <c r="J159" s="749"/>
      <c r="K159" s="749"/>
      <c r="L159" s="749"/>
      <c r="M159" s="749"/>
      <c r="N159" s="749"/>
      <c r="O159" s="749"/>
      <c r="P159" s="749"/>
      <c r="Q159" s="749"/>
      <c r="R159" s="749"/>
      <c r="S159" s="749"/>
      <c r="T159" s="749"/>
      <c r="U159" s="749"/>
      <c r="V159" s="451"/>
      <c r="W159" s="748"/>
      <c r="X159" s="749"/>
      <c r="Y159" s="749"/>
      <c r="Z159" s="749"/>
      <c r="AA159" s="749"/>
      <c r="AB159" s="749"/>
      <c r="AC159" s="749"/>
      <c r="AD159" s="451"/>
      <c r="AE159" s="1173"/>
      <c r="AF159" s="1174"/>
      <c r="AG159" s="1174"/>
      <c r="AH159" s="1174"/>
      <c r="AI159" s="1175"/>
      <c r="AJ159" s="3"/>
    </row>
    <row r="160" spans="2:36" ht="16.5" customHeight="1">
      <c r="B160" s="783"/>
      <c r="C160" s="784"/>
      <c r="D160" s="784"/>
      <c r="E160" s="784"/>
      <c r="F160" s="784"/>
      <c r="G160" s="785"/>
      <c r="H160" s="748"/>
      <c r="I160" s="749"/>
      <c r="J160" s="749"/>
      <c r="K160" s="749"/>
      <c r="L160" s="749"/>
      <c r="M160" s="749"/>
      <c r="N160" s="749"/>
      <c r="O160" s="749"/>
      <c r="P160" s="749"/>
      <c r="Q160" s="749"/>
      <c r="R160" s="749"/>
      <c r="S160" s="749"/>
      <c r="T160" s="749"/>
      <c r="U160" s="749"/>
      <c r="V160" s="451"/>
      <c r="W160" s="748"/>
      <c r="X160" s="749"/>
      <c r="Y160" s="749"/>
      <c r="Z160" s="749"/>
      <c r="AA160" s="749"/>
      <c r="AB160" s="749"/>
      <c r="AC160" s="749"/>
      <c r="AD160" s="451"/>
      <c r="AE160" s="1145"/>
      <c r="AF160" s="1146"/>
      <c r="AG160" s="1146"/>
      <c r="AH160" s="1146"/>
      <c r="AI160" s="1147"/>
      <c r="AJ160" s="3"/>
    </row>
    <row r="161" spans="2:36" ht="16.5" customHeight="1">
      <c r="B161" s="783"/>
      <c r="C161" s="784"/>
      <c r="D161" s="784"/>
      <c r="E161" s="784"/>
      <c r="F161" s="784"/>
      <c r="G161" s="785"/>
      <c r="H161" s="1157"/>
      <c r="I161" s="1158"/>
      <c r="J161" s="1158"/>
      <c r="K161" s="1158"/>
      <c r="L161" s="1158"/>
      <c r="M161" s="1158"/>
      <c r="N161" s="1158"/>
      <c r="O161" s="1158"/>
      <c r="P161" s="1158"/>
      <c r="Q161" s="1158"/>
      <c r="R161" s="1158"/>
      <c r="S161" s="1158"/>
      <c r="T161" s="1158"/>
      <c r="U161" s="1158"/>
      <c r="V161" s="1159"/>
      <c r="W161" s="1157"/>
      <c r="X161" s="1158"/>
      <c r="Y161" s="1158"/>
      <c r="Z161" s="1158"/>
      <c r="AA161" s="1158"/>
      <c r="AB161" s="1158"/>
      <c r="AC161" s="1158"/>
      <c r="AD161" s="1159"/>
      <c r="AE161" s="1145"/>
      <c r="AF161" s="1146"/>
      <c r="AG161" s="1146"/>
      <c r="AH161" s="1146"/>
      <c r="AI161" s="1147"/>
      <c r="AJ161" s="3"/>
    </row>
    <row r="162" spans="2:36" ht="16.5" customHeight="1">
      <c r="B162" s="783"/>
      <c r="C162" s="784"/>
      <c r="D162" s="784"/>
      <c r="E162" s="784"/>
      <c r="F162" s="784"/>
      <c r="G162" s="785"/>
      <c r="H162" s="1160" t="s">
        <v>169</v>
      </c>
      <c r="I162" s="1161"/>
      <c r="J162" s="1161"/>
      <c r="K162" s="1161"/>
      <c r="L162" s="1161"/>
      <c r="M162" s="1161"/>
      <c r="N162" s="1161"/>
      <c r="O162" s="1161"/>
      <c r="P162" s="1161"/>
      <c r="Q162" s="1161"/>
      <c r="R162" s="1161"/>
      <c r="S162" s="1161"/>
      <c r="T162" s="1161"/>
      <c r="U162" s="1161"/>
      <c r="V162" s="1162"/>
      <c r="W162" s="1163" t="s">
        <v>170</v>
      </c>
      <c r="X162" s="1164"/>
      <c r="Y162" s="1164"/>
      <c r="Z162" s="1164"/>
      <c r="AA162" s="1164"/>
      <c r="AB162" s="1164"/>
      <c r="AC162" s="1164"/>
      <c r="AD162" s="1165"/>
      <c r="AE162" s="1145"/>
      <c r="AF162" s="1146"/>
      <c r="AG162" s="1146"/>
      <c r="AH162" s="1146"/>
      <c r="AI162" s="1147"/>
      <c r="AJ162" s="3"/>
    </row>
    <row r="163" spans="2:36" ht="16.5" customHeight="1">
      <c r="B163" s="783"/>
      <c r="C163" s="784"/>
      <c r="D163" s="784"/>
      <c r="E163" s="784"/>
      <c r="F163" s="784"/>
      <c r="G163" s="785"/>
      <c r="H163" s="748"/>
      <c r="I163" s="749"/>
      <c r="J163" s="749"/>
      <c r="K163" s="749"/>
      <c r="L163" s="749"/>
      <c r="M163" s="749"/>
      <c r="N163" s="749"/>
      <c r="O163" s="749"/>
      <c r="P163" s="749"/>
      <c r="Q163" s="749"/>
      <c r="R163" s="749"/>
      <c r="S163" s="749"/>
      <c r="T163" s="749"/>
      <c r="U163" s="749"/>
      <c r="V163" s="451"/>
      <c r="W163" s="1166"/>
      <c r="X163" s="1167"/>
      <c r="Y163" s="1167"/>
      <c r="Z163" s="1167"/>
      <c r="AA163" s="1167"/>
      <c r="AB163" s="1167"/>
      <c r="AC163" s="1167"/>
      <c r="AD163" s="1168"/>
      <c r="AE163" s="1145"/>
      <c r="AF163" s="1146"/>
      <c r="AG163" s="1146"/>
      <c r="AH163" s="1146"/>
      <c r="AI163" s="1147"/>
      <c r="AJ163" s="3"/>
    </row>
    <row r="164" spans="2:36" ht="16.5" customHeight="1">
      <c r="B164" s="783"/>
      <c r="C164" s="784"/>
      <c r="D164" s="784"/>
      <c r="E164" s="784"/>
      <c r="F164" s="784"/>
      <c r="G164" s="785"/>
      <c r="H164" s="1157"/>
      <c r="I164" s="1158"/>
      <c r="J164" s="1158"/>
      <c r="K164" s="1158"/>
      <c r="L164" s="1158"/>
      <c r="M164" s="1158"/>
      <c r="N164" s="1158"/>
      <c r="O164" s="1158"/>
      <c r="P164" s="1158"/>
      <c r="Q164" s="1158"/>
      <c r="R164" s="1158"/>
      <c r="S164" s="1158"/>
      <c r="T164" s="1158"/>
      <c r="U164" s="1158"/>
      <c r="V164" s="1159"/>
      <c r="W164" s="1169"/>
      <c r="X164" s="1170"/>
      <c r="Y164" s="1170"/>
      <c r="Z164" s="1170"/>
      <c r="AA164" s="1170"/>
      <c r="AB164" s="1170"/>
      <c r="AC164" s="1170"/>
      <c r="AD164" s="1171"/>
      <c r="AE164" s="1145"/>
      <c r="AF164" s="1146"/>
      <c r="AG164" s="1146"/>
      <c r="AH164" s="1146"/>
      <c r="AI164" s="1147"/>
      <c r="AJ164" s="3"/>
    </row>
    <row r="165" spans="2:36" ht="16.5" customHeight="1">
      <c r="B165" s="783"/>
      <c r="C165" s="784"/>
      <c r="D165" s="784"/>
      <c r="E165" s="784"/>
      <c r="F165" s="784"/>
      <c r="G165" s="785"/>
      <c r="H165" s="1160" t="s">
        <v>171</v>
      </c>
      <c r="I165" s="1161"/>
      <c r="J165" s="1161"/>
      <c r="K165" s="1161"/>
      <c r="L165" s="1161"/>
      <c r="M165" s="1161"/>
      <c r="N165" s="1161"/>
      <c r="O165" s="1161"/>
      <c r="P165" s="1161"/>
      <c r="Q165" s="1161"/>
      <c r="R165" s="1161"/>
      <c r="S165" s="1161"/>
      <c r="T165" s="1161"/>
      <c r="U165" s="1161"/>
      <c r="V165" s="1162"/>
      <c r="W165" s="1163" t="s">
        <v>172</v>
      </c>
      <c r="X165" s="1164"/>
      <c r="Y165" s="1164"/>
      <c r="Z165" s="1164"/>
      <c r="AA165" s="1164"/>
      <c r="AB165" s="1164"/>
      <c r="AC165" s="1164"/>
      <c r="AD165" s="1165"/>
      <c r="AE165" s="1145"/>
      <c r="AF165" s="1146"/>
      <c r="AG165" s="1146"/>
      <c r="AH165" s="1146"/>
      <c r="AI165" s="1147"/>
      <c r="AJ165" s="3"/>
    </row>
    <row r="166" spans="2:36" ht="16.5" customHeight="1">
      <c r="B166" s="783"/>
      <c r="C166" s="784"/>
      <c r="D166" s="784"/>
      <c r="E166" s="784"/>
      <c r="F166" s="784"/>
      <c r="G166" s="785"/>
      <c r="H166" s="1157"/>
      <c r="I166" s="1158"/>
      <c r="J166" s="1158"/>
      <c r="K166" s="1158"/>
      <c r="L166" s="1158"/>
      <c r="M166" s="1158"/>
      <c r="N166" s="1158"/>
      <c r="O166" s="1158"/>
      <c r="P166" s="1158"/>
      <c r="Q166" s="1158"/>
      <c r="R166" s="1158"/>
      <c r="S166" s="1158"/>
      <c r="T166" s="1158"/>
      <c r="U166" s="1158"/>
      <c r="V166" s="1159"/>
      <c r="W166" s="1169"/>
      <c r="X166" s="1170"/>
      <c r="Y166" s="1170"/>
      <c r="Z166" s="1170"/>
      <c r="AA166" s="1170"/>
      <c r="AB166" s="1170"/>
      <c r="AC166" s="1170"/>
      <c r="AD166" s="1171"/>
      <c r="AE166" s="1145"/>
      <c r="AF166" s="1146"/>
      <c r="AG166" s="1146"/>
      <c r="AH166" s="1146"/>
      <c r="AI166" s="1147"/>
      <c r="AJ166" s="3"/>
    </row>
    <row r="167" spans="2:36" ht="16.5" customHeight="1" thickBot="1">
      <c r="B167" s="786"/>
      <c r="C167" s="787"/>
      <c r="D167" s="787"/>
      <c r="E167" s="787"/>
      <c r="F167" s="787"/>
      <c r="G167" s="788"/>
      <c r="H167" s="1148" t="s">
        <v>174</v>
      </c>
      <c r="I167" s="1149"/>
      <c r="J167" s="1149"/>
      <c r="K167" s="1149"/>
      <c r="L167" s="1149"/>
      <c r="M167" s="1149"/>
      <c r="N167" s="1149"/>
      <c r="O167" s="1149"/>
      <c r="P167" s="1149"/>
      <c r="Q167" s="1149"/>
      <c r="R167" s="1149"/>
      <c r="S167" s="1149"/>
      <c r="T167" s="1149"/>
      <c r="U167" s="1149"/>
      <c r="V167" s="1150"/>
      <c r="W167" s="1151"/>
      <c r="X167" s="1152"/>
      <c r="Y167" s="1152"/>
      <c r="Z167" s="1152"/>
      <c r="AA167" s="1152"/>
      <c r="AB167" s="1152"/>
      <c r="AC167" s="1152"/>
      <c r="AD167" s="1153"/>
      <c r="AE167" s="1154"/>
      <c r="AF167" s="1155"/>
      <c r="AG167" s="1155"/>
      <c r="AH167" s="1155"/>
      <c r="AI167" s="1156"/>
      <c r="AJ167" s="3"/>
    </row>
    <row r="168" spans="2:36" ht="16.5" customHeight="1">
      <c r="B168" s="747" t="s">
        <v>175</v>
      </c>
      <c r="C168" s="448"/>
      <c r="D168" s="448"/>
      <c r="E168" s="448"/>
      <c r="F168" s="448"/>
      <c r="G168" s="449"/>
      <c r="H168" s="1209" t="s">
        <v>177</v>
      </c>
      <c r="I168" s="1210"/>
      <c r="J168" s="1210"/>
      <c r="K168" s="1210"/>
      <c r="L168" s="1210"/>
      <c r="M168" s="1210"/>
      <c r="N168" s="1210"/>
      <c r="O168" s="1210"/>
      <c r="P168" s="1210"/>
      <c r="Q168" s="1210"/>
      <c r="R168" s="1210"/>
      <c r="S168" s="1210"/>
      <c r="T168" s="1210"/>
      <c r="U168" s="1210"/>
      <c r="V168" s="1211"/>
      <c r="W168" s="1209" t="s">
        <v>176</v>
      </c>
      <c r="X168" s="1210"/>
      <c r="Y168" s="1210"/>
      <c r="Z168" s="1210"/>
      <c r="AA168" s="1210"/>
      <c r="AB168" s="1210"/>
      <c r="AC168" s="1210"/>
      <c r="AD168" s="1211"/>
      <c r="AE168" s="1224"/>
      <c r="AF168" s="1225"/>
      <c r="AG168" s="1225"/>
      <c r="AH168" s="1225"/>
      <c r="AI168" s="1226"/>
      <c r="AJ168" s="3"/>
    </row>
    <row r="169" spans="2:36" ht="16.5" customHeight="1">
      <c r="B169" s="748"/>
      <c r="C169" s="749"/>
      <c r="D169" s="749"/>
      <c r="E169" s="749"/>
      <c r="F169" s="749"/>
      <c r="G169" s="451"/>
      <c r="H169" s="1212" t="s">
        <v>178</v>
      </c>
      <c r="I169" s="1213"/>
      <c r="J169" s="1213"/>
      <c r="K169" s="1213"/>
      <c r="L169" s="1213"/>
      <c r="M169" s="1213"/>
      <c r="N169" s="1213"/>
      <c r="O169" s="1213"/>
      <c r="P169" s="1213"/>
      <c r="Q169" s="1213"/>
      <c r="R169" s="1213"/>
      <c r="S169" s="1213"/>
      <c r="T169" s="1213"/>
      <c r="U169" s="1213"/>
      <c r="V169" s="1214"/>
      <c r="W169" s="1218" t="s">
        <v>184</v>
      </c>
      <c r="X169" s="1219"/>
      <c r="Y169" s="1219"/>
      <c r="Z169" s="1219"/>
      <c r="AA169" s="1219"/>
      <c r="AB169" s="1219"/>
      <c r="AC169" s="1219"/>
      <c r="AD169" s="1220"/>
      <c r="AE169" s="1145"/>
      <c r="AF169" s="1146"/>
      <c r="AG169" s="1146"/>
      <c r="AH169" s="1146"/>
      <c r="AI169" s="1147"/>
    </row>
    <row r="170" spans="2:36" ht="16.5" customHeight="1">
      <c r="B170" s="748"/>
      <c r="C170" s="749"/>
      <c r="D170" s="749"/>
      <c r="E170" s="749"/>
      <c r="F170" s="749"/>
      <c r="G170" s="451"/>
      <c r="H170" s="1212" t="s">
        <v>179</v>
      </c>
      <c r="I170" s="1213"/>
      <c r="J170" s="1213"/>
      <c r="K170" s="1213"/>
      <c r="L170" s="1213"/>
      <c r="M170" s="1213"/>
      <c r="N170" s="1213"/>
      <c r="O170" s="1213"/>
      <c r="P170" s="1213"/>
      <c r="Q170" s="1213"/>
      <c r="R170" s="1213"/>
      <c r="S170" s="1213"/>
      <c r="T170" s="1213"/>
      <c r="U170" s="1213"/>
      <c r="V170" s="1214"/>
      <c r="W170" s="1218"/>
      <c r="X170" s="1219"/>
      <c r="Y170" s="1219"/>
      <c r="Z170" s="1219"/>
      <c r="AA170" s="1219"/>
      <c r="AB170" s="1219"/>
      <c r="AC170" s="1219"/>
      <c r="AD170" s="1220"/>
      <c r="AE170" s="1145"/>
      <c r="AF170" s="1146"/>
      <c r="AG170" s="1146"/>
      <c r="AH170" s="1146"/>
      <c r="AI170" s="1147"/>
    </row>
    <row r="171" spans="2:36" ht="16.5" customHeight="1">
      <c r="B171" s="748"/>
      <c r="C171" s="749"/>
      <c r="D171" s="749"/>
      <c r="E171" s="749"/>
      <c r="F171" s="749"/>
      <c r="G171" s="451"/>
      <c r="H171" s="1212" t="s">
        <v>180</v>
      </c>
      <c r="I171" s="1213"/>
      <c r="J171" s="1213"/>
      <c r="K171" s="1213"/>
      <c r="L171" s="1213"/>
      <c r="M171" s="1213"/>
      <c r="N171" s="1213"/>
      <c r="O171" s="1213"/>
      <c r="P171" s="1213"/>
      <c r="Q171" s="1213"/>
      <c r="R171" s="1213"/>
      <c r="S171" s="1213"/>
      <c r="T171" s="1213"/>
      <c r="U171" s="1213"/>
      <c r="V171" s="1214"/>
      <c r="W171" s="1218"/>
      <c r="X171" s="1219"/>
      <c r="Y171" s="1219"/>
      <c r="Z171" s="1219"/>
      <c r="AA171" s="1219"/>
      <c r="AB171" s="1219"/>
      <c r="AC171" s="1219"/>
      <c r="AD171" s="1220"/>
      <c r="AE171" s="1145"/>
      <c r="AF171" s="1146"/>
      <c r="AG171" s="1146"/>
      <c r="AH171" s="1146"/>
      <c r="AI171" s="1147"/>
      <c r="AJ171" s="3"/>
    </row>
    <row r="172" spans="2:36" ht="16.5" customHeight="1">
      <c r="B172" s="748"/>
      <c r="C172" s="749"/>
      <c r="D172" s="749"/>
      <c r="E172" s="749"/>
      <c r="F172" s="749"/>
      <c r="G172" s="451"/>
      <c r="H172" s="1212" t="s">
        <v>181</v>
      </c>
      <c r="I172" s="1213"/>
      <c r="J172" s="1213"/>
      <c r="K172" s="1213"/>
      <c r="L172" s="1213"/>
      <c r="M172" s="1213"/>
      <c r="N172" s="1213"/>
      <c r="O172" s="1213"/>
      <c r="P172" s="1213"/>
      <c r="Q172" s="1213"/>
      <c r="R172" s="1213"/>
      <c r="S172" s="1213"/>
      <c r="T172" s="1213"/>
      <c r="U172" s="1213"/>
      <c r="V172" s="1214"/>
      <c r="W172" s="1218"/>
      <c r="X172" s="1219"/>
      <c r="Y172" s="1219"/>
      <c r="Z172" s="1219"/>
      <c r="AA172" s="1219"/>
      <c r="AB172" s="1219"/>
      <c r="AC172" s="1219"/>
      <c r="AD172" s="1220"/>
      <c r="AE172" s="1145"/>
      <c r="AF172" s="1146"/>
      <c r="AG172" s="1146"/>
      <c r="AH172" s="1146"/>
      <c r="AI172" s="1147"/>
      <c r="AJ172" s="3"/>
    </row>
    <row r="173" spans="2:36" ht="16.5" customHeight="1">
      <c r="B173" s="748"/>
      <c r="C173" s="749"/>
      <c r="D173" s="749"/>
      <c r="E173" s="749"/>
      <c r="F173" s="749"/>
      <c r="G173" s="451"/>
      <c r="H173" s="1212" t="s">
        <v>182</v>
      </c>
      <c r="I173" s="1213"/>
      <c r="J173" s="1213"/>
      <c r="K173" s="1213"/>
      <c r="L173" s="1213"/>
      <c r="M173" s="1213"/>
      <c r="N173" s="1213"/>
      <c r="O173" s="1213"/>
      <c r="P173" s="1213"/>
      <c r="Q173" s="1213"/>
      <c r="R173" s="1213"/>
      <c r="S173" s="1213"/>
      <c r="T173" s="1213"/>
      <c r="U173" s="1213"/>
      <c r="V173" s="1214"/>
      <c r="W173" s="1218"/>
      <c r="X173" s="1219"/>
      <c r="Y173" s="1219"/>
      <c r="Z173" s="1219"/>
      <c r="AA173" s="1219"/>
      <c r="AB173" s="1219"/>
      <c r="AC173" s="1219"/>
      <c r="AD173" s="1220"/>
      <c r="AE173" s="1145"/>
      <c r="AF173" s="1146"/>
      <c r="AG173" s="1146"/>
      <c r="AH173" s="1146"/>
      <c r="AI173" s="1147"/>
      <c r="AJ173" s="3"/>
    </row>
    <row r="174" spans="2:36" ht="16.5" customHeight="1" thickBot="1">
      <c r="B174" s="750"/>
      <c r="C174" s="558"/>
      <c r="D174" s="558"/>
      <c r="E174" s="558"/>
      <c r="F174" s="558"/>
      <c r="G174" s="559"/>
      <c r="H174" s="1215" t="s">
        <v>183</v>
      </c>
      <c r="I174" s="1216"/>
      <c r="J174" s="1216"/>
      <c r="K174" s="1216"/>
      <c r="L174" s="1216"/>
      <c r="M174" s="1216"/>
      <c r="N174" s="1216"/>
      <c r="O174" s="1216"/>
      <c r="P174" s="1216"/>
      <c r="Q174" s="1216"/>
      <c r="R174" s="1216"/>
      <c r="S174" s="1216"/>
      <c r="T174" s="1216"/>
      <c r="U174" s="1216"/>
      <c r="V174" s="1217"/>
      <c r="W174" s="1221"/>
      <c r="X174" s="1222"/>
      <c r="Y174" s="1222"/>
      <c r="Z174" s="1222"/>
      <c r="AA174" s="1222"/>
      <c r="AB174" s="1222"/>
      <c r="AC174" s="1222"/>
      <c r="AD174" s="1223"/>
      <c r="AE174" s="1154"/>
      <c r="AF174" s="1155"/>
      <c r="AG174" s="1155"/>
      <c r="AH174" s="1155"/>
      <c r="AI174" s="1156"/>
      <c r="AJ174" s="3"/>
    </row>
    <row r="175" spans="2:36" ht="16.5" customHeight="1">
      <c r="B175" s="748" t="s">
        <v>186</v>
      </c>
      <c r="C175" s="749"/>
      <c r="D175" s="749"/>
      <c r="E175" s="749"/>
      <c r="F175" s="749"/>
      <c r="G175" s="451"/>
      <c r="H175" s="747" t="s">
        <v>185</v>
      </c>
      <c r="I175" s="448"/>
      <c r="J175" s="448"/>
      <c r="K175" s="448"/>
      <c r="L175" s="448"/>
      <c r="M175" s="448"/>
      <c r="N175" s="448"/>
      <c r="O175" s="448"/>
      <c r="P175" s="448"/>
      <c r="Q175" s="448"/>
      <c r="R175" s="448"/>
      <c r="S175" s="448"/>
      <c r="T175" s="448"/>
      <c r="U175" s="448"/>
      <c r="V175" s="449"/>
      <c r="W175" s="751" t="s">
        <v>194</v>
      </c>
      <c r="X175" s="752"/>
      <c r="Y175" s="752"/>
      <c r="Z175" s="752"/>
      <c r="AA175" s="752"/>
      <c r="AB175" s="752"/>
      <c r="AC175" s="752"/>
      <c r="AD175" s="753"/>
      <c r="AE175" s="757"/>
      <c r="AF175" s="757"/>
      <c r="AG175" s="757"/>
      <c r="AH175" s="757"/>
      <c r="AI175" s="758"/>
      <c r="AJ175" s="3"/>
    </row>
    <row r="176" spans="2:36" ht="16.5" customHeight="1">
      <c r="B176" s="748"/>
      <c r="C176" s="749"/>
      <c r="D176" s="749"/>
      <c r="E176" s="749"/>
      <c r="F176" s="749"/>
      <c r="G176" s="451"/>
      <c r="H176" s="748"/>
      <c r="I176" s="749"/>
      <c r="J176" s="749"/>
      <c r="K176" s="749"/>
      <c r="L176" s="749"/>
      <c r="M176" s="749"/>
      <c r="N176" s="749"/>
      <c r="O176" s="749"/>
      <c r="P176" s="749"/>
      <c r="Q176" s="749"/>
      <c r="R176" s="749"/>
      <c r="S176" s="749"/>
      <c r="T176" s="749"/>
      <c r="U176" s="749"/>
      <c r="V176" s="451"/>
      <c r="W176" s="754"/>
      <c r="X176" s="755"/>
      <c r="Y176" s="755"/>
      <c r="Z176" s="755"/>
      <c r="AA176" s="755"/>
      <c r="AB176" s="755"/>
      <c r="AC176" s="755"/>
      <c r="AD176" s="756"/>
      <c r="AE176" s="757"/>
      <c r="AF176" s="757"/>
      <c r="AG176" s="757"/>
      <c r="AH176" s="757"/>
      <c r="AI176" s="758"/>
      <c r="AJ176" s="3"/>
    </row>
    <row r="177" spans="2:36" ht="16.5" customHeight="1" thickBot="1">
      <c r="B177" s="748"/>
      <c r="C177" s="749"/>
      <c r="D177" s="749"/>
      <c r="E177" s="749"/>
      <c r="F177" s="749"/>
      <c r="G177" s="451"/>
      <c r="H177" s="748"/>
      <c r="I177" s="749"/>
      <c r="J177" s="749"/>
      <c r="K177" s="749"/>
      <c r="L177" s="749"/>
      <c r="M177" s="749"/>
      <c r="N177" s="749"/>
      <c r="O177" s="749"/>
      <c r="P177" s="749"/>
      <c r="Q177" s="749"/>
      <c r="R177" s="749"/>
      <c r="S177" s="749"/>
      <c r="T177" s="749"/>
      <c r="U177" s="749"/>
      <c r="V177" s="451"/>
      <c r="W177" s="754"/>
      <c r="X177" s="755"/>
      <c r="Y177" s="755"/>
      <c r="Z177" s="755"/>
      <c r="AA177" s="755"/>
      <c r="AB177" s="755"/>
      <c r="AC177" s="755"/>
      <c r="AD177" s="756"/>
      <c r="AE177" s="757"/>
      <c r="AF177" s="757"/>
      <c r="AG177" s="757"/>
      <c r="AH177" s="757"/>
      <c r="AI177" s="758"/>
      <c r="AJ177" s="3"/>
    </row>
    <row r="178" spans="2:36" ht="16.5" customHeight="1">
      <c r="B178" s="723" t="s">
        <v>188</v>
      </c>
      <c r="C178" s="724"/>
      <c r="D178" s="724"/>
      <c r="E178" s="724"/>
      <c r="F178" s="724"/>
      <c r="G178" s="725"/>
      <c r="H178" s="777" t="s">
        <v>187</v>
      </c>
      <c r="I178" s="778"/>
      <c r="J178" s="778"/>
      <c r="K178" s="778"/>
      <c r="L178" s="778"/>
      <c r="M178" s="778"/>
      <c r="N178" s="778"/>
      <c r="O178" s="778"/>
      <c r="P178" s="778"/>
      <c r="Q178" s="778"/>
      <c r="R178" s="778"/>
      <c r="S178" s="778"/>
      <c r="T178" s="778"/>
      <c r="U178" s="778"/>
      <c r="V178" s="779"/>
      <c r="W178" s="762" t="s">
        <v>194</v>
      </c>
      <c r="X178" s="762"/>
      <c r="Y178" s="762"/>
      <c r="Z178" s="762"/>
      <c r="AA178" s="762"/>
      <c r="AB178" s="762"/>
      <c r="AC178" s="762"/>
      <c r="AD178" s="763"/>
      <c r="AE178" s="768"/>
      <c r="AF178" s="769"/>
      <c r="AG178" s="769"/>
      <c r="AH178" s="769"/>
      <c r="AI178" s="770"/>
    </row>
    <row r="179" spans="2:36" ht="16.5" customHeight="1">
      <c r="B179" s="726"/>
      <c r="C179" s="727"/>
      <c r="D179" s="727"/>
      <c r="E179" s="727"/>
      <c r="F179" s="727"/>
      <c r="G179" s="728"/>
      <c r="H179" s="732" t="s">
        <v>189</v>
      </c>
      <c r="I179" s="733"/>
      <c r="J179" s="733"/>
      <c r="K179" s="733"/>
      <c r="L179" s="733"/>
      <c r="M179" s="733"/>
      <c r="N179" s="733"/>
      <c r="O179" s="733"/>
      <c r="P179" s="733"/>
      <c r="Q179" s="733"/>
      <c r="R179" s="733"/>
      <c r="S179" s="733"/>
      <c r="T179" s="733"/>
      <c r="U179" s="733"/>
      <c r="V179" s="734"/>
      <c r="W179" s="764"/>
      <c r="X179" s="764"/>
      <c r="Y179" s="764"/>
      <c r="Z179" s="764"/>
      <c r="AA179" s="764"/>
      <c r="AB179" s="764"/>
      <c r="AC179" s="764"/>
      <c r="AD179" s="765"/>
      <c r="AE179" s="771"/>
      <c r="AF179" s="772"/>
      <c r="AG179" s="772"/>
      <c r="AH179" s="772"/>
      <c r="AI179" s="773"/>
    </row>
    <row r="180" spans="2:36" ht="16.5" customHeight="1">
      <c r="B180" s="726"/>
      <c r="C180" s="727"/>
      <c r="D180" s="727"/>
      <c r="E180" s="727"/>
      <c r="F180" s="727"/>
      <c r="G180" s="728"/>
      <c r="H180" s="732" t="s">
        <v>190</v>
      </c>
      <c r="I180" s="733"/>
      <c r="J180" s="733"/>
      <c r="K180" s="733"/>
      <c r="L180" s="733"/>
      <c r="M180" s="733"/>
      <c r="N180" s="733"/>
      <c r="O180" s="733"/>
      <c r="P180" s="733"/>
      <c r="Q180" s="733"/>
      <c r="R180" s="733"/>
      <c r="S180" s="733"/>
      <c r="T180" s="733"/>
      <c r="U180" s="733"/>
      <c r="V180" s="734"/>
      <c r="W180" s="764"/>
      <c r="X180" s="764"/>
      <c r="Y180" s="764"/>
      <c r="Z180" s="764"/>
      <c r="AA180" s="764"/>
      <c r="AB180" s="764"/>
      <c r="AC180" s="764"/>
      <c r="AD180" s="765"/>
      <c r="AE180" s="771"/>
      <c r="AF180" s="772"/>
      <c r="AG180" s="772"/>
      <c r="AH180" s="772"/>
      <c r="AI180" s="773"/>
    </row>
    <row r="181" spans="2:36" ht="16.5" customHeight="1" thickBot="1">
      <c r="B181" s="729"/>
      <c r="C181" s="730"/>
      <c r="D181" s="730"/>
      <c r="E181" s="730"/>
      <c r="F181" s="730"/>
      <c r="G181" s="731"/>
      <c r="H181" s="759" t="s">
        <v>191</v>
      </c>
      <c r="I181" s="760"/>
      <c r="J181" s="760"/>
      <c r="K181" s="760"/>
      <c r="L181" s="760"/>
      <c r="M181" s="760"/>
      <c r="N181" s="760"/>
      <c r="O181" s="760"/>
      <c r="P181" s="760"/>
      <c r="Q181" s="760"/>
      <c r="R181" s="760"/>
      <c r="S181" s="760"/>
      <c r="T181" s="760"/>
      <c r="U181" s="760"/>
      <c r="V181" s="761"/>
      <c r="W181" s="766"/>
      <c r="X181" s="766"/>
      <c r="Y181" s="766"/>
      <c r="Z181" s="766"/>
      <c r="AA181" s="766"/>
      <c r="AB181" s="766"/>
      <c r="AC181" s="766"/>
      <c r="AD181" s="767"/>
      <c r="AE181" s="774"/>
      <c r="AF181" s="775"/>
      <c r="AG181" s="775"/>
      <c r="AH181" s="775"/>
      <c r="AI181" s="776"/>
    </row>
    <row r="182" spans="2:36" ht="16.5" customHeight="1" thickBot="1">
      <c r="B182" s="726" t="s">
        <v>192</v>
      </c>
      <c r="C182" s="727"/>
      <c r="D182" s="727"/>
      <c r="E182" s="727"/>
      <c r="F182" s="727"/>
      <c r="G182" s="728"/>
      <c r="H182" s="735" t="s">
        <v>193</v>
      </c>
      <c r="I182" s="736"/>
      <c r="J182" s="736"/>
      <c r="K182" s="736"/>
      <c r="L182" s="736"/>
      <c r="M182" s="736"/>
      <c r="N182" s="736"/>
      <c r="O182" s="736"/>
      <c r="P182" s="736"/>
      <c r="Q182" s="736"/>
      <c r="R182" s="736"/>
      <c r="S182" s="736"/>
      <c r="T182" s="736"/>
      <c r="U182" s="736"/>
      <c r="V182" s="737"/>
      <c r="W182" s="738" t="s">
        <v>194</v>
      </c>
      <c r="X182" s="739"/>
      <c r="Y182" s="739"/>
      <c r="Z182" s="739"/>
      <c r="AA182" s="739"/>
      <c r="AB182" s="739"/>
      <c r="AC182" s="739"/>
      <c r="AD182" s="740"/>
      <c r="AE182" s="714"/>
      <c r="AF182" s="715"/>
      <c r="AG182" s="715"/>
      <c r="AH182" s="715"/>
      <c r="AI182" s="716"/>
    </row>
    <row r="183" spans="2:36" ht="16.5" customHeight="1">
      <c r="B183" s="741" t="s">
        <v>708</v>
      </c>
      <c r="C183" s="742"/>
      <c r="D183" s="742"/>
      <c r="E183" s="742"/>
      <c r="F183" s="742"/>
      <c r="G183" s="743"/>
      <c r="H183" s="1179"/>
      <c r="I183" s="1180"/>
      <c r="J183" s="1180"/>
      <c r="K183" s="1180"/>
      <c r="L183" s="1180"/>
      <c r="M183" s="1180"/>
      <c r="N183" s="1180"/>
      <c r="O183" s="1180"/>
      <c r="P183" s="1180"/>
      <c r="Q183" s="1180"/>
      <c r="R183" s="1180"/>
      <c r="S183" s="1180"/>
      <c r="T183" s="1180"/>
      <c r="U183" s="1180"/>
      <c r="V183" s="1181"/>
      <c r="W183" s="1191"/>
      <c r="X183" s="1192"/>
      <c r="Y183" s="1192"/>
      <c r="Z183" s="1192"/>
      <c r="AA183" s="1192"/>
      <c r="AB183" s="1192"/>
      <c r="AC183" s="1192"/>
      <c r="AD183" s="1193"/>
      <c r="AE183" s="711"/>
      <c r="AF183" s="712"/>
      <c r="AG183" s="712"/>
      <c r="AH183" s="712"/>
      <c r="AI183" s="713"/>
    </row>
    <row r="184" spans="2:36" ht="16.5" customHeight="1">
      <c r="B184" s="735"/>
      <c r="C184" s="736"/>
      <c r="D184" s="736"/>
      <c r="E184" s="736"/>
      <c r="F184" s="736"/>
      <c r="G184" s="737"/>
      <c r="H184" s="1182"/>
      <c r="I184" s="1183"/>
      <c r="J184" s="1183"/>
      <c r="K184" s="1183"/>
      <c r="L184" s="1183"/>
      <c r="M184" s="1183"/>
      <c r="N184" s="1183"/>
      <c r="O184" s="1183"/>
      <c r="P184" s="1183"/>
      <c r="Q184" s="1183"/>
      <c r="R184" s="1183"/>
      <c r="S184" s="1183"/>
      <c r="T184" s="1183"/>
      <c r="U184" s="1183"/>
      <c r="V184" s="1184"/>
      <c r="W184" s="1194"/>
      <c r="X184" s="1195"/>
      <c r="Y184" s="1195"/>
      <c r="Z184" s="1195"/>
      <c r="AA184" s="1195"/>
      <c r="AB184" s="1195"/>
      <c r="AC184" s="1195"/>
      <c r="AD184" s="1196"/>
      <c r="AE184" s="714"/>
      <c r="AF184" s="715"/>
      <c r="AG184" s="715"/>
      <c r="AH184" s="715"/>
      <c r="AI184" s="716"/>
    </row>
    <row r="185" spans="2:36" ht="16.5" customHeight="1" thickBot="1">
      <c r="B185" s="744"/>
      <c r="C185" s="745"/>
      <c r="D185" s="745"/>
      <c r="E185" s="745"/>
      <c r="F185" s="745"/>
      <c r="G185" s="746"/>
      <c r="H185" s="1185"/>
      <c r="I185" s="1186"/>
      <c r="J185" s="1186"/>
      <c r="K185" s="1186"/>
      <c r="L185" s="1186"/>
      <c r="M185" s="1186"/>
      <c r="N185" s="1186"/>
      <c r="O185" s="1186"/>
      <c r="P185" s="1186"/>
      <c r="Q185" s="1186"/>
      <c r="R185" s="1186"/>
      <c r="S185" s="1186"/>
      <c r="T185" s="1186"/>
      <c r="U185" s="1186"/>
      <c r="V185" s="1187"/>
      <c r="W185" s="1197"/>
      <c r="X185" s="1198"/>
      <c r="Y185" s="1198"/>
      <c r="Z185" s="1198"/>
      <c r="AA185" s="1198"/>
      <c r="AB185" s="1198"/>
      <c r="AC185" s="1198"/>
      <c r="AD185" s="1199"/>
      <c r="AE185" s="717"/>
      <c r="AF185" s="718"/>
      <c r="AG185" s="718"/>
      <c r="AH185" s="718"/>
      <c r="AI185" s="719"/>
    </row>
    <row r="186" spans="2:36" ht="16.5" customHeight="1" thickBot="1">
      <c r="B186" s="1176" t="s">
        <v>75</v>
      </c>
      <c r="C186" s="1177"/>
      <c r="D186" s="1177"/>
      <c r="E186" s="1177"/>
      <c r="F186" s="1177"/>
      <c r="G186" s="1178"/>
      <c r="H186" s="1188"/>
      <c r="I186" s="1189"/>
      <c r="J186" s="1189"/>
      <c r="K186" s="1189"/>
      <c r="L186" s="1189"/>
      <c r="M186" s="1189"/>
      <c r="N186" s="1189"/>
      <c r="O186" s="1189"/>
      <c r="P186" s="1189"/>
      <c r="Q186" s="1189"/>
      <c r="R186" s="1189"/>
      <c r="S186" s="1189"/>
      <c r="T186" s="1189"/>
      <c r="U186" s="1189"/>
      <c r="V186" s="1190"/>
      <c r="W186" s="1200"/>
      <c r="X186" s="1201"/>
      <c r="Y186" s="1201"/>
      <c r="Z186" s="1201"/>
      <c r="AA186" s="1201"/>
      <c r="AB186" s="1201"/>
      <c r="AC186" s="1201"/>
      <c r="AD186" s="1202"/>
      <c r="AE186" s="720"/>
      <c r="AF186" s="721"/>
      <c r="AG186" s="721"/>
      <c r="AH186" s="721"/>
      <c r="AI186" s="722"/>
    </row>
    <row r="187" spans="2:36" ht="16.5" customHeight="1">
      <c r="B187" s="751" t="s">
        <v>151</v>
      </c>
      <c r="C187" s="752"/>
      <c r="D187" s="752"/>
      <c r="E187" s="752"/>
      <c r="F187" s="752"/>
      <c r="G187" s="753"/>
      <c r="H187" s="747" t="s">
        <v>32</v>
      </c>
      <c r="I187" s="448"/>
      <c r="J187" s="448"/>
      <c r="K187" s="448"/>
      <c r="L187" s="448"/>
      <c r="M187" s="448"/>
      <c r="N187" s="448"/>
      <c r="O187" s="448"/>
      <c r="P187" s="448"/>
      <c r="Q187" s="448"/>
      <c r="R187" s="448"/>
      <c r="S187" s="448"/>
      <c r="T187" s="448"/>
      <c r="U187" s="448"/>
      <c r="V187" s="449"/>
      <c r="W187" s="1230" t="s">
        <v>152</v>
      </c>
      <c r="X187" s="1231"/>
      <c r="Y187" s="1231"/>
      <c r="Z187" s="1231"/>
      <c r="AA187" s="1231"/>
      <c r="AB187" s="1231"/>
      <c r="AC187" s="1231"/>
      <c r="AD187" s="1232"/>
      <c r="AE187" s="1172"/>
      <c r="AF187" s="406"/>
      <c r="AG187" s="406"/>
      <c r="AH187" s="406"/>
      <c r="AI187" s="407"/>
    </row>
    <row r="188" spans="2:36" ht="16.5" customHeight="1">
      <c r="B188" s="754"/>
      <c r="C188" s="755"/>
      <c r="D188" s="755"/>
      <c r="E188" s="755"/>
      <c r="F188" s="755"/>
      <c r="G188" s="756"/>
      <c r="H188" s="748"/>
      <c r="I188" s="749"/>
      <c r="J188" s="749"/>
      <c r="K188" s="749"/>
      <c r="L188" s="749"/>
      <c r="M188" s="749"/>
      <c r="N188" s="749"/>
      <c r="O188" s="749"/>
      <c r="P188" s="749"/>
      <c r="Q188" s="749"/>
      <c r="R188" s="749"/>
      <c r="S188" s="749"/>
      <c r="T188" s="749"/>
      <c r="U188" s="749"/>
      <c r="V188" s="451"/>
      <c r="W188" s="1166"/>
      <c r="X188" s="1167"/>
      <c r="Y188" s="1167"/>
      <c r="Z188" s="1167"/>
      <c r="AA188" s="1167"/>
      <c r="AB188" s="1167"/>
      <c r="AC188" s="1167"/>
      <c r="AD188" s="1168"/>
      <c r="AE188" s="1233"/>
      <c r="AF188" s="757"/>
      <c r="AG188" s="757"/>
      <c r="AH188" s="757"/>
      <c r="AI188" s="758"/>
    </row>
    <row r="189" spans="2:36" ht="16.5" customHeight="1">
      <c r="B189" s="754"/>
      <c r="C189" s="755"/>
      <c r="D189" s="755"/>
      <c r="E189" s="755"/>
      <c r="F189" s="755"/>
      <c r="G189" s="756"/>
      <c r="H189" s="748"/>
      <c r="I189" s="749"/>
      <c r="J189" s="749"/>
      <c r="K189" s="749"/>
      <c r="L189" s="749"/>
      <c r="M189" s="749"/>
      <c r="N189" s="749"/>
      <c r="O189" s="749"/>
      <c r="P189" s="749"/>
      <c r="Q189" s="749"/>
      <c r="R189" s="749"/>
      <c r="S189" s="749"/>
      <c r="T189" s="749"/>
      <c r="U189" s="749"/>
      <c r="V189" s="451"/>
      <c r="W189" s="1166"/>
      <c r="X189" s="1167"/>
      <c r="Y189" s="1167"/>
      <c r="Z189" s="1167"/>
      <c r="AA189" s="1167"/>
      <c r="AB189" s="1167"/>
      <c r="AC189" s="1167"/>
      <c r="AD189" s="1168"/>
      <c r="AE189" s="1233"/>
      <c r="AF189" s="757"/>
      <c r="AG189" s="757"/>
      <c r="AH189" s="757"/>
      <c r="AI189" s="758"/>
    </row>
    <row r="190" spans="2:36" ht="16.5" customHeight="1">
      <c r="B190" s="754"/>
      <c r="C190" s="755"/>
      <c r="D190" s="755"/>
      <c r="E190" s="755"/>
      <c r="F190" s="755"/>
      <c r="G190" s="756"/>
      <c r="H190" s="1157"/>
      <c r="I190" s="1158"/>
      <c r="J190" s="1158"/>
      <c r="K190" s="1158"/>
      <c r="L190" s="1158"/>
      <c r="M190" s="1158"/>
      <c r="N190" s="1158"/>
      <c r="O190" s="1158"/>
      <c r="P190" s="1158"/>
      <c r="Q190" s="1158"/>
      <c r="R190" s="1158"/>
      <c r="S190" s="1158"/>
      <c r="T190" s="1158"/>
      <c r="U190" s="1158"/>
      <c r="V190" s="1159"/>
      <c r="W190" s="1169"/>
      <c r="X190" s="1170"/>
      <c r="Y190" s="1170"/>
      <c r="Z190" s="1170"/>
      <c r="AA190" s="1170"/>
      <c r="AB190" s="1170"/>
      <c r="AC190" s="1170"/>
      <c r="AD190" s="1171"/>
      <c r="AE190" s="1173"/>
      <c r="AF190" s="1174"/>
      <c r="AG190" s="1174"/>
      <c r="AH190" s="1174"/>
      <c r="AI190" s="1175"/>
    </row>
    <row r="191" spans="2:36" ht="16.5" customHeight="1">
      <c r="B191" s="754"/>
      <c r="C191" s="755"/>
      <c r="D191" s="755"/>
      <c r="E191" s="755"/>
      <c r="F191" s="755"/>
      <c r="G191" s="756"/>
      <c r="H191" s="748" t="s">
        <v>33</v>
      </c>
      <c r="I191" s="749"/>
      <c r="J191" s="749"/>
      <c r="K191" s="749"/>
      <c r="L191" s="749"/>
      <c r="M191" s="749"/>
      <c r="N191" s="749"/>
      <c r="O191" s="749"/>
      <c r="P191" s="749"/>
      <c r="Q191" s="749"/>
      <c r="R191" s="749"/>
      <c r="S191" s="749"/>
      <c r="T191" s="749"/>
      <c r="U191" s="749"/>
      <c r="V191" s="451"/>
      <c r="W191" s="1163" t="s">
        <v>153</v>
      </c>
      <c r="X191" s="1164"/>
      <c r="Y191" s="1164"/>
      <c r="Z191" s="1164"/>
      <c r="AA191" s="1164"/>
      <c r="AB191" s="1164"/>
      <c r="AC191" s="1164"/>
      <c r="AD191" s="1165"/>
      <c r="AE191" s="1234"/>
      <c r="AF191" s="1235"/>
      <c r="AG191" s="1235"/>
      <c r="AH191" s="1235"/>
      <c r="AI191" s="1236"/>
    </row>
    <row r="192" spans="2:36" ht="16.5" customHeight="1">
      <c r="B192" s="754"/>
      <c r="C192" s="755"/>
      <c r="D192" s="755"/>
      <c r="E192" s="755"/>
      <c r="F192" s="755"/>
      <c r="G192" s="756"/>
      <c r="H192" s="748"/>
      <c r="I192" s="749"/>
      <c r="J192" s="749"/>
      <c r="K192" s="749"/>
      <c r="L192" s="749"/>
      <c r="M192" s="749"/>
      <c r="N192" s="749"/>
      <c r="O192" s="749"/>
      <c r="P192" s="749"/>
      <c r="Q192" s="749"/>
      <c r="R192" s="749"/>
      <c r="S192" s="749"/>
      <c r="T192" s="749"/>
      <c r="U192" s="749"/>
      <c r="V192" s="451"/>
      <c r="W192" s="1166"/>
      <c r="X192" s="1167"/>
      <c r="Y192" s="1167"/>
      <c r="Z192" s="1167"/>
      <c r="AA192" s="1167"/>
      <c r="AB192" s="1167"/>
      <c r="AC192" s="1167"/>
      <c r="AD192" s="1168"/>
      <c r="AE192" s="1233"/>
      <c r="AF192" s="757"/>
      <c r="AG192" s="757"/>
      <c r="AH192" s="757"/>
      <c r="AI192" s="758"/>
      <c r="AJ192" s="3"/>
    </row>
    <row r="193" spans="2:37" ht="16.5" customHeight="1">
      <c r="B193" s="754"/>
      <c r="C193" s="755"/>
      <c r="D193" s="755"/>
      <c r="E193" s="755"/>
      <c r="F193" s="755"/>
      <c r="G193" s="756"/>
      <c r="H193" s="748"/>
      <c r="I193" s="749"/>
      <c r="J193" s="749"/>
      <c r="K193" s="749"/>
      <c r="L193" s="749"/>
      <c r="M193" s="749"/>
      <c r="N193" s="749"/>
      <c r="O193" s="749"/>
      <c r="P193" s="749"/>
      <c r="Q193" s="749"/>
      <c r="R193" s="749"/>
      <c r="S193" s="749"/>
      <c r="T193" s="749"/>
      <c r="U193" s="749"/>
      <c r="V193" s="451"/>
      <c r="W193" s="1166"/>
      <c r="X193" s="1167"/>
      <c r="Y193" s="1167"/>
      <c r="Z193" s="1167"/>
      <c r="AA193" s="1167"/>
      <c r="AB193" s="1167"/>
      <c r="AC193" s="1167"/>
      <c r="AD193" s="1168"/>
      <c r="AE193" s="1233"/>
      <c r="AF193" s="757"/>
      <c r="AG193" s="757"/>
      <c r="AH193" s="757"/>
      <c r="AI193" s="758"/>
      <c r="AJ193" s="3"/>
    </row>
    <row r="194" spans="2:37" ht="16.5" customHeight="1">
      <c r="B194" s="754"/>
      <c r="C194" s="755"/>
      <c r="D194" s="755"/>
      <c r="E194" s="755"/>
      <c r="F194" s="755"/>
      <c r="G194" s="756"/>
      <c r="H194" s="1157"/>
      <c r="I194" s="1158"/>
      <c r="J194" s="1158"/>
      <c r="K194" s="1158"/>
      <c r="L194" s="1158"/>
      <c r="M194" s="1158"/>
      <c r="N194" s="1158"/>
      <c r="O194" s="1158"/>
      <c r="P194" s="1158"/>
      <c r="Q194" s="1158"/>
      <c r="R194" s="1158"/>
      <c r="S194" s="1158"/>
      <c r="T194" s="1158"/>
      <c r="U194" s="1158"/>
      <c r="V194" s="1159"/>
      <c r="W194" s="1169"/>
      <c r="X194" s="1170"/>
      <c r="Y194" s="1170"/>
      <c r="Z194" s="1170"/>
      <c r="AA194" s="1170"/>
      <c r="AB194" s="1170"/>
      <c r="AC194" s="1170"/>
      <c r="AD194" s="1171"/>
      <c r="AE194" s="1173"/>
      <c r="AF194" s="1174"/>
      <c r="AG194" s="1174"/>
      <c r="AH194" s="1174"/>
      <c r="AI194" s="1175"/>
      <c r="AJ194" s="3"/>
    </row>
    <row r="195" spans="2:37" ht="16.5" customHeight="1">
      <c r="B195" s="754"/>
      <c r="C195" s="755"/>
      <c r="D195" s="755"/>
      <c r="E195" s="755"/>
      <c r="F195" s="755"/>
      <c r="G195" s="756"/>
      <c r="H195" s="1160" t="s">
        <v>34</v>
      </c>
      <c r="I195" s="1161"/>
      <c r="J195" s="1161"/>
      <c r="K195" s="1161"/>
      <c r="L195" s="1161"/>
      <c r="M195" s="1161"/>
      <c r="N195" s="1161"/>
      <c r="O195" s="1161"/>
      <c r="P195" s="1161"/>
      <c r="Q195" s="1161"/>
      <c r="R195" s="1161"/>
      <c r="S195" s="1161"/>
      <c r="T195" s="1161"/>
      <c r="U195" s="1161"/>
      <c r="V195" s="1162"/>
      <c r="W195" s="1163" t="s">
        <v>154</v>
      </c>
      <c r="X195" s="1164"/>
      <c r="Y195" s="1164"/>
      <c r="Z195" s="1164"/>
      <c r="AA195" s="1164"/>
      <c r="AB195" s="1164"/>
      <c r="AC195" s="1164"/>
      <c r="AD195" s="1165"/>
      <c r="AE195" s="1234"/>
      <c r="AF195" s="1235"/>
      <c r="AG195" s="1235"/>
      <c r="AH195" s="1235"/>
      <c r="AI195" s="1236"/>
      <c r="AJ195" s="3"/>
    </row>
    <row r="196" spans="2:37" ht="16.5" customHeight="1">
      <c r="B196" s="754"/>
      <c r="C196" s="755"/>
      <c r="D196" s="755"/>
      <c r="E196" s="755"/>
      <c r="F196" s="755"/>
      <c r="G196" s="756"/>
      <c r="H196" s="748"/>
      <c r="I196" s="749"/>
      <c r="J196" s="749"/>
      <c r="K196" s="749"/>
      <c r="L196" s="749"/>
      <c r="M196" s="749"/>
      <c r="N196" s="749"/>
      <c r="O196" s="749"/>
      <c r="P196" s="749"/>
      <c r="Q196" s="749"/>
      <c r="R196" s="749"/>
      <c r="S196" s="749"/>
      <c r="T196" s="749"/>
      <c r="U196" s="749"/>
      <c r="V196" s="451"/>
      <c r="W196" s="1166"/>
      <c r="X196" s="1167"/>
      <c r="Y196" s="1167"/>
      <c r="Z196" s="1167"/>
      <c r="AA196" s="1167"/>
      <c r="AB196" s="1167"/>
      <c r="AC196" s="1167"/>
      <c r="AD196" s="1168"/>
      <c r="AE196" s="1233"/>
      <c r="AF196" s="757"/>
      <c r="AG196" s="757"/>
      <c r="AH196" s="757"/>
      <c r="AI196" s="758"/>
      <c r="AJ196" s="3"/>
    </row>
    <row r="197" spans="2:37" ht="16.5" customHeight="1">
      <c r="B197" s="754"/>
      <c r="C197" s="755"/>
      <c r="D197" s="755"/>
      <c r="E197" s="755"/>
      <c r="F197" s="755"/>
      <c r="G197" s="756"/>
      <c r="H197" s="748"/>
      <c r="I197" s="749"/>
      <c r="J197" s="749"/>
      <c r="K197" s="749"/>
      <c r="L197" s="749"/>
      <c r="M197" s="749"/>
      <c r="N197" s="749"/>
      <c r="O197" s="749"/>
      <c r="P197" s="749"/>
      <c r="Q197" s="749"/>
      <c r="R197" s="749"/>
      <c r="S197" s="749"/>
      <c r="T197" s="749"/>
      <c r="U197" s="749"/>
      <c r="V197" s="451"/>
      <c r="W197" s="1166"/>
      <c r="X197" s="1167"/>
      <c r="Y197" s="1167"/>
      <c r="Z197" s="1167"/>
      <c r="AA197" s="1167"/>
      <c r="AB197" s="1167"/>
      <c r="AC197" s="1167"/>
      <c r="AD197" s="1168"/>
      <c r="AE197" s="1233"/>
      <c r="AF197" s="757"/>
      <c r="AG197" s="757"/>
      <c r="AH197" s="757"/>
      <c r="AI197" s="758"/>
      <c r="AJ197" s="3"/>
    </row>
    <row r="198" spans="2:37" ht="16.5" customHeight="1">
      <c r="B198" s="754"/>
      <c r="C198" s="755"/>
      <c r="D198" s="755"/>
      <c r="E198" s="755"/>
      <c r="F198" s="755"/>
      <c r="G198" s="756"/>
      <c r="H198" s="1157"/>
      <c r="I198" s="1158"/>
      <c r="J198" s="1158"/>
      <c r="K198" s="1158"/>
      <c r="L198" s="1158"/>
      <c r="M198" s="1158"/>
      <c r="N198" s="1158"/>
      <c r="O198" s="1158"/>
      <c r="P198" s="1158"/>
      <c r="Q198" s="1158"/>
      <c r="R198" s="1158"/>
      <c r="S198" s="1158"/>
      <c r="T198" s="1158"/>
      <c r="U198" s="1158"/>
      <c r="V198" s="1159"/>
      <c r="W198" s="1169"/>
      <c r="X198" s="1170"/>
      <c r="Y198" s="1170"/>
      <c r="Z198" s="1170"/>
      <c r="AA198" s="1170"/>
      <c r="AB198" s="1170"/>
      <c r="AC198" s="1170"/>
      <c r="AD198" s="1171"/>
      <c r="AE198" s="1173"/>
      <c r="AF198" s="1174"/>
      <c r="AG198" s="1174"/>
      <c r="AH198" s="1174"/>
      <c r="AI198" s="1175"/>
      <c r="AJ198" s="3"/>
    </row>
    <row r="199" spans="2:37" ht="16.5" customHeight="1">
      <c r="B199" s="754"/>
      <c r="C199" s="755"/>
      <c r="D199" s="755"/>
      <c r="E199" s="755"/>
      <c r="F199" s="755"/>
      <c r="G199" s="756"/>
      <c r="H199" s="748" t="s">
        <v>35</v>
      </c>
      <c r="I199" s="749"/>
      <c r="J199" s="749"/>
      <c r="K199" s="749"/>
      <c r="L199" s="749"/>
      <c r="M199" s="749"/>
      <c r="N199" s="749"/>
      <c r="O199" s="749"/>
      <c r="P199" s="749"/>
      <c r="Q199" s="749"/>
      <c r="R199" s="749"/>
      <c r="S199" s="749"/>
      <c r="T199" s="749"/>
      <c r="U199" s="749"/>
      <c r="V199" s="451"/>
      <c r="W199" s="1163" t="s">
        <v>155</v>
      </c>
      <c r="X199" s="1164"/>
      <c r="Y199" s="1164"/>
      <c r="Z199" s="1164"/>
      <c r="AA199" s="1164"/>
      <c r="AB199" s="1164"/>
      <c r="AC199" s="1164"/>
      <c r="AD199" s="1165"/>
      <c r="AE199" s="1234"/>
      <c r="AF199" s="1235"/>
      <c r="AG199" s="1235"/>
      <c r="AH199" s="1235"/>
      <c r="AI199" s="1236"/>
      <c r="AJ199" s="3"/>
    </row>
    <row r="200" spans="2:37" ht="16.5" customHeight="1">
      <c r="B200" s="754"/>
      <c r="C200" s="755"/>
      <c r="D200" s="755"/>
      <c r="E200" s="755"/>
      <c r="F200" s="755"/>
      <c r="G200" s="756"/>
      <c r="H200" s="748"/>
      <c r="I200" s="749"/>
      <c r="J200" s="749"/>
      <c r="K200" s="749"/>
      <c r="L200" s="749"/>
      <c r="M200" s="749"/>
      <c r="N200" s="749"/>
      <c r="O200" s="749"/>
      <c r="P200" s="749"/>
      <c r="Q200" s="749"/>
      <c r="R200" s="749"/>
      <c r="S200" s="749"/>
      <c r="T200" s="749"/>
      <c r="U200" s="749"/>
      <c r="V200" s="451"/>
      <c r="W200" s="1166"/>
      <c r="X200" s="1167"/>
      <c r="Y200" s="1167"/>
      <c r="Z200" s="1167"/>
      <c r="AA200" s="1167"/>
      <c r="AB200" s="1167"/>
      <c r="AC200" s="1167"/>
      <c r="AD200" s="1168"/>
      <c r="AE200" s="1233"/>
      <c r="AF200" s="757"/>
      <c r="AG200" s="757"/>
      <c r="AH200" s="757"/>
      <c r="AI200" s="758"/>
      <c r="AJ200" s="3"/>
    </row>
    <row r="201" spans="2:37" ht="16.5" customHeight="1" thickBot="1">
      <c r="B201" s="1227"/>
      <c r="C201" s="1228"/>
      <c r="D201" s="1228"/>
      <c r="E201" s="1228"/>
      <c r="F201" s="1228"/>
      <c r="G201" s="1229"/>
      <c r="H201" s="750"/>
      <c r="I201" s="558"/>
      <c r="J201" s="558"/>
      <c r="K201" s="558"/>
      <c r="L201" s="558"/>
      <c r="M201" s="558"/>
      <c r="N201" s="558"/>
      <c r="O201" s="558"/>
      <c r="P201" s="558"/>
      <c r="Q201" s="558"/>
      <c r="R201" s="558"/>
      <c r="S201" s="558"/>
      <c r="T201" s="558"/>
      <c r="U201" s="558"/>
      <c r="V201" s="559"/>
      <c r="W201" s="1237"/>
      <c r="X201" s="1238"/>
      <c r="Y201" s="1238"/>
      <c r="Z201" s="1238"/>
      <c r="AA201" s="1238"/>
      <c r="AB201" s="1238"/>
      <c r="AC201" s="1238"/>
      <c r="AD201" s="1239"/>
      <c r="AE201" s="1240"/>
      <c r="AF201" s="837"/>
      <c r="AG201" s="837"/>
      <c r="AH201" s="837"/>
      <c r="AI201" s="1020"/>
    </row>
    <row r="202" spans="2:37" ht="16.5" customHeight="1">
      <c r="AK202" s="189"/>
    </row>
    <row r="203" spans="2:37" ht="16.5" customHeight="1" thickBot="1">
      <c r="AK203" s="189"/>
    </row>
    <row r="204" spans="2:37" ht="16.5" customHeight="1">
      <c r="B204" s="686" t="s">
        <v>699</v>
      </c>
      <c r="C204" s="687"/>
      <c r="D204" s="687"/>
      <c r="E204" s="687"/>
      <c r="F204" s="687"/>
      <c r="G204" s="687"/>
      <c r="H204" s="687"/>
      <c r="I204" s="687"/>
      <c r="J204" s="687"/>
      <c r="K204" s="687"/>
      <c r="L204" s="687"/>
      <c r="M204" s="687"/>
      <c r="N204" s="687"/>
      <c r="O204" s="687"/>
      <c r="P204" s="687"/>
      <c r="Q204" s="687"/>
      <c r="R204" s="687"/>
      <c r="S204" s="687"/>
      <c r="T204" s="687"/>
      <c r="U204" s="687"/>
      <c r="V204" s="687"/>
      <c r="W204" s="687"/>
      <c r="X204" s="687"/>
      <c r="Y204" s="687"/>
      <c r="Z204" s="687"/>
      <c r="AA204" s="687"/>
      <c r="AB204" s="687"/>
      <c r="AC204" s="687"/>
      <c r="AD204" s="687"/>
      <c r="AE204" s="687"/>
      <c r="AF204" s="687"/>
      <c r="AG204" s="687"/>
      <c r="AH204" s="687"/>
      <c r="AI204" s="688"/>
      <c r="AJ204" s="189"/>
    </row>
    <row r="205" spans="2:37" ht="16.5" customHeight="1">
      <c r="B205" s="209"/>
      <c r="C205" s="210" t="s">
        <v>700</v>
      </c>
      <c r="D205" s="211"/>
      <c r="E205" s="211"/>
      <c r="F205" s="211"/>
      <c r="G205" s="211"/>
      <c r="H205" s="211"/>
      <c r="I205" s="211"/>
      <c r="J205" s="211"/>
      <c r="K205" s="211"/>
      <c r="L205" s="211"/>
      <c r="M205" s="211"/>
      <c r="N205" s="211"/>
      <c r="O205" s="211"/>
      <c r="P205" s="211"/>
      <c r="Q205" s="211"/>
      <c r="R205" s="212"/>
      <c r="S205" s="212"/>
      <c r="T205" s="212"/>
      <c r="U205" s="212"/>
      <c r="V205" s="212"/>
      <c r="W205" s="212"/>
      <c r="X205" s="212"/>
      <c r="Y205" s="212"/>
      <c r="Z205" s="212"/>
      <c r="AA205" s="212"/>
      <c r="AB205" s="212"/>
      <c r="AC205" s="212"/>
      <c r="AD205" s="213"/>
      <c r="AE205" s="689" t="s">
        <v>701</v>
      </c>
      <c r="AF205" s="689"/>
      <c r="AG205" s="689"/>
      <c r="AH205" s="689"/>
      <c r="AI205" s="690"/>
      <c r="AJ205" s="189"/>
    </row>
    <row r="206" spans="2:37" ht="16.5" customHeight="1">
      <c r="B206" s="219"/>
      <c r="C206" s="691" t="s">
        <v>673</v>
      </c>
      <c r="D206" s="692"/>
      <c r="E206" s="692"/>
      <c r="F206" s="692"/>
      <c r="G206" s="692"/>
      <c r="H206" s="692"/>
      <c r="I206" s="692"/>
      <c r="J206" s="692"/>
      <c r="K206" s="692"/>
      <c r="L206" s="692"/>
      <c r="M206" s="692"/>
      <c r="N206" s="692"/>
      <c r="O206" s="692"/>
      <c r="P206" s="692"/>
      <c r="Q206" s="692"/>
      <c r="R206" s="691" t="s">
        <v>674</v>
      </c>
      <c r="S206" s="692"/>
      <c r="T206" s="692"/>
      <c r="U206" s="692"/>
      <c r="V206" s="692"/>
      <c r="W206" s="692"/>
      <c r="X206" s="692"/>
      <c r="Y206" s="692"/>
      <c r="Z206" s="692"/>
      <c r="AA206" s="692"/>
      <c r="AB206" s="692"/>
      <c r="AC206" s="692"/>
      <c r="AD206" s="692"/>
      <c r="AE206" s="692"/>
      <c r="AF206" s="692"/>
      <c r="AG206" s="692"/>
      <c r="AH206" s="693" t="s">
        <v>703</v>
      </c>
      <c r="AI206" s="694"/>
      <c r="AJ206" s="189"/>
    </row>
    <row r="207" spans="2:37" ht="16.5" customHeight="1">
      <c r="B207" s="667">
        <v>4.0999999999999996</v>
      </c>
      <c r="C207" s="668" t="s">
        <v>676</v>
      </c>
      <c r="D207" s="668"/>
      <c r="E207" s="668"/>
      <c r="F207" s="668"/>
      <c r="G207" s="668"/>
      <c r="H207" s="668"/>
      <c r="I207" s="668"/>
      <c r="J207" s="668"/>
      <c r="K207" s="668"/>
      <c r="L207" s="668"/>
      <c r="M207" s="668"/>
      <c r="N207" s="668"/>
      <c r="O207" s="668"/>
      <c r="P207" s="668"/>
      <c r="Q207" s="668"/>
      <c r="R207" s="669"/>
      <c r="S207" s="669"/>
      <c r="T207" s="669"/>
      <c r="U207" s="669"/>
      <c r="V207" s="669"/>
      <c r="W207" s="669"/>
      <c r="X207" s="669"/>
      <c r="Y207" s="669"/>
      <c r="Z207" s="669"/>
      <c r="AA207" s="669"/>
      <c r="AB207" s="669"/>
      <c r="AC207" s="669"/>
      <c r="AD207" s="669"/>
      <c r="AE207" s="669"/>
      <c r="AF207" s="669"/>
      <c r="AG207" s="669"/>
      <c r="AH207" s="670" t="s">
        <v>672</v>
      </c>
      <c r="AI207" s="671"/>
      <c r="AJ207" s="190"/>
    </row>
    <row r="208" spans="2:37" ht="16.5" customHeight="1">
      <c r="B208" s="667"/>
      <c r="C208" s="668"/>
      <c r="D208" s="668"/>
      <c r="E208" s="668"/>
      <c r="F208" s="668"/>
      <c r="G208" s="668"/>
      <c r="H208" s="668"/>
      <c r="I208" s="668"/>
      <c r="J208" s="668"/>
      <c r="K208" s="668"/>
      <c r="L208" s="668"/>
      <c r="M208" s="668"/>
      <c r="N208" s="668"/>
      <c r="O208" s="668"/>
      <c r="P208" s="668"/>
      <c r="Q208" s="668"/>
      <c r="R208" s="669"/>
      <c r="S208" s="669"/>
      <c r="T208" s="669"/>
      <c r="U208" s="669"/>
      <c r="V208" s="669"/>
      <c r="W208" s="669"/>
      <c r="X208" s="669"/>
      <c r="Y208" s="669"/>
      <c r="Z208" s="669"/>
      <c r="AA208" s="669"/>
      <c r="AB208" s="669"/>
      <c r="AC208" s="669"/>
      <c r="AD208" s="669"/>
      <c r="AE208" s="669"/>
      <c r="AF208" s="669"/>
      <c r="AG208" s="669"/>
      <c r="AH208" s="670"/>
      <c r="AI208" s="671"/>
      <c r="AJ208" s="190"/>
    </row>
    <row r="209" spans="2:36" ht="16.5" customHeight="1">
      <c r="B209" s="667"/>
      <c r="C209" s="668"/>
      <c r="D209" s="668"/>
      <c r="E209" s="668"/>
      <c r="F209" s="668"/>
      <c r="G209" s="668"/>
      <c r="H209" s="668"/>
      <c r="I209" s="668"/>
      <c r="J209" s="668"/>
      <c r="K209" s="668"/>
      <c r="L209" s="668"/>
      <c r="M209" s="668"/>
      <c r="N209" s="668"/>
      <c r="O209" s="668"/>
      <c r="P209" s="668"/>
      <c r="Q209" s="668"/>
      <c r="R209" s="669"/>
      <c r="S209" s="669"/>
      <c r="T209" s="669"/>
      <c r="U209" s="669"/>
      <c r="V209" s="669"/>
      <c r="W209" s="669"/>
      <c r="X209" s="669"/>
      <c r="Y209" s="669"/>
      <c r="Z209" s="669"/>
      <c r="AA209" s="669"/>
      <c r="AB209" s="669"/>
      <c r="AC209" s="669"/>
      <c r="AD209" s="669"/>
      <c r="AE209" s="669"/>
      <c r="AF209" s="669"/>
      <c r="AG209" s="669"/>
      <c r="AH209" s="670"/>
      <c r="AI209" s="671"/>
      <c r="AJ209" s="189"/>
    </row>
    <row r="210" spans="2:36" ht="16.5" customHeight="1">
      <c r="B210" s="667">
        <v>4.2</v>
      </c>
      <c r="C210" s="668" t="s">
        <v>675</v>
      </c>
      <c r="D210" s="668"/>
      <c r="E210" s="668"/>
      <c r="F210" s="668"/>
      <c r="G210" s="668"/>
      <c r="H210" s="668"/>
      <c r="I210" s="668"/>
      <c r="J210" s="668"/>
      <c r="K210" s="668"/>
      <c r="L210" s="668"/>
      <c r="M210" s="668"/>
      <c r="N210" s="668"/>
      <c r="O210" s="668"/>
      <c r="P210" s="668"/>
      <c r="Q210" s="668"/>
      <c r="R210" s="669"/>
      <c r="S210" s="669"/>
      <c r="T210" s="669"/>
      <c r="U210" s="669"/>
      <c r="V210" s="669"/>
      <c r="W210" s="669"/>
      <c r="X210" s="669"/>
      <c r="Y210" s="669"/>
      <c r="Z210" s="669"/>
      <c r="AA210" s="669"/>
      <c r="AB210" s="669"/>
      <c r="AC210" s="669"/>
      <c r="AD210" s="669"/>
      <c r="AE210" s="669"/>
      <c r="AF210" s="669"/>
      <c r="AG210" s="669"/>
      <c r="AH210" s="670" t="s">
        <v>672</v>
      </c>
      <c r="AI210" s="671"/>
      <c r="AJ210" s="189"/>
    </row>
    <row r="211" spans="2:36" ht="16.5" customHeight="1">
      <c r="B211" s="667"/>
      <c r="C211" s="668"/>
      <c r="D211" s="668"/>
      <c r="E211" s="668"/>
      <c r="F211" s="668"/>
      <c r="G211" s="668"/>
      <c r="H211" s="668"/>
      <c r="I211" s="668"/>
      <c r="J211" s="668"/>
      <c r="K211" s="668"/>
      <c r="L211" s="668"/>
      <c r="M211" s="668"/>
      <c r="N211" s="668"/>
      <c r="O211" s="668"/>
      <c r="P211" s="668"/>
      <c r="Q211" s="668"/>
      <c r="R211" s="669"/>
      <c r="S211" s="669"/>
      <c r="T211" s="669"/>
      <c r="U211" s="669"/>
      <c r="V211" s="669"/>
      <c r="W211" s="669"/>
      <c r="X211" s="669"/>
      <c r="Y211" s="669"/>
      <c r="Z211" s="669"/>
      <c r="AA211" s="669"/>
      <c r="AB211" s="669"/>
      <c r="AC211" s="669"/>
      <c r="AD211" s="669"/>
      <c r="AE211" s="669"/>
      <c r="AF211" s="669"/>
      <c r="AG211" s="669"/>
      <c r="AH211" s="670"/>
      <c r="AI211" s="671"/>
      <c r="AJ211" s="189"/>
    </row>
    <row r="212" spans="2:36" ht="16.5" customHeight="1">
      <c r="B212" s="667"/>
      <c r="C212" s="668"/>
      <c r="D212" s="668"/>
      <c r="E212" s="668"/>
      <c r="F212" s="668"/>
      <c r="G212" s="668"/>
      <c r="H212" s="668"/>
      <c r="I212" s="668"/>
      <c r="J212" s="668"/>
      <c r="K212" s="668"/>
      <c r="L212" s="668"/>
      <c r="M212" s="668"/>
      <c r="N212" s="668"/>
      <c r="O212" s="668"/>
      <c r="P212" s="668"/>
      <c r="Q212" s="668"/>
      <c r="R212" s="669"/>
      <c r="S212" s="669"/>
      <c r="T212" s="669"/>
      <c r="U212" s="669"/>
      <c r="V212" s="669"/>
      <c r="W212" s="669"/>
      <c r="X212" s="669"/>
      <c r="Y212" s="669"/>
      <c r="Z212" s="669"/>
      <c r="AA212" s="669"/>
      <c r="AB212" s="669"/>
      <c r="AC212" s="669"/>
      <c r="AD212" s="669"/>
      <c r="AE212" s="669"/>
      <c r="AF212" s="669"/>
      <c r="AG212" s="669"/>
      <c r="AH212" s="670"/>
      <c r="AI212" s="671"/>
      <c r="AJ212" s="189"/>
    </row>
    <row r="213" spans="2:36" ht="16.5" customHeight="1">
      <c r="B213" s="667">
        <v>4.3</v>
      </c>
      <c r="C213" s="668" t="s">
        <v>677</v>
      </c>
      <c r="D213" s="668"/>
      <c r="E213" s="668"/>
      <c r="F213" s="668"/>
      <c r="G213" s="668"/>
      <c r="H213" s="668"/>
      <c r="I213" s="668"/>
      <c r="J213" s="668"/>
      <c r="K213" s="668"/>
      <c r="L213" s="668"/>
      <c r="M213" s="668"/>
      <c r="N213" s="668"/>
      <c r="O213" s="668"/>
      <c r="P213" s="668"/>
      <c r="Q213" s="668"/>
      <c r="R213" s="669"/>
      <c r="S213" s="669"/>
      <c r="T213" s="669"/>
      <c r="U213" s="669"/>
      <c r="V213" s="669"/>
      <c r="W213" s="669"/>
      <c r="X213" s="669"/>
      <c r="Y213" s="669"/>
      <c r="Z213" s="669"/>
      <c r="AA213" s="669"/>
      <c r="AB213" s="669"/>
      <c r="AC213" s="669"/>
      <c r="AD213" s="669"/>
      <c r="AE213" s="669"/>
      <c r="AF213" s="669"/>
      <c r="AG213" s="669"/>
      <c r="AH213" s="670" t="s">
        <v>672</v>
      </c>
      <c r="AI213" s="671"/>
      <c r="AJ213" s="189"/>
    </row>
    <row r="214" spans="2:36" ht="16.5" customHeight="1">
      <c r="B214" s="667"/>
      <c r="C214" s="668"/>
      <c r="D214" s="668"/>
      <c r="E214" s="668"/>
      <c r="F214" s="668"/>
      <c r="G214" s="668"/>
      <c r="H214" s="668"/>
      <c r="I214" s="668"/>
      <c r="J214" s="668"/>
      <c r="K214" s="668"/>
      <c r="L214" s="668"/>
      <c r="M214" s="668"/>
      <c r="N214" s="668"/>
      <c r="O214" s="668"/>
      <c r="P214" s="668"/>
      <c r="Q214" s="668"/>
      <c r="R214" s="669"/>
      <c r="S214" s="669"/>
      <c r="T214" s="669"/>
      <c r="U214" s="669"/>
      <c r="V214" s="669"/>
      <c r="W214" s="669"/>
      <c r="X214" s="669"/>
      <c r="Y214" s="669"/>
      <c r="Z214" s="669"/>
      <c r="AA214" s="669"/>
      <c r="AB214" s="669"/>
      <c r="AC214" s="669"/>
      <c r="AD214" s="669"/>
      <c r="AE214" s="669"/>
      <c r="AF214" s="669"/>
      <c r="AG214" s="669"/>
      <c r="AH214" s="670"/>
      <c r="AI214" s="671"/>
      <c r="AJ214" s="189"/>
    </row>
    <row r="215" spans="2:36" ht="16.5" customHeight="1">
      <c r="B215" s="667">
        <v>4.4000000000000004</v>
      </c>
      <c r="C215" s="668" t="s">
        <v>678</v>
      </c>
      <c r="D215" s="668"/>
      <c r="E215" s="668"/>
      <c r="F215" s="668"/>
      <c r="G215" s="668"/>
      <c r="H215" s="668"/>
      <c r="I215" s="668"/>
      <c r="J215" s="668"/>
      <c r="K215" s="668"/>
      <c r="L215" s="668"/>
      <c r="M215" s="668"/>
      <c r="N215" s="668"/>
      <c r="O215" s="668"/>
      <c r="P215" s="668"/>
      <c r="Q215" s="668"/>
      <c r="R215" s="669"/>
      <c r="S215" s="669"/>
      <c r="T215" s="669"/>
      <c r="U215" s="669"/>
      <c r="V215" s="669"/>
      <c r="W215" s="669"/>
      <c r="X215" s="669"/>
      <c r="Y215" s="669"/>
      <c r="Z215" s="669"/>
      <c r="AA215" s="669"/>
      <c r="AB215" s="669"/>
      <c r="AC215" s="669"/>
      <c r="AD215" s="669"/>
      <c r="AE215" s="669"/>
      <c r="AF215" s="669"/>
      <c r="AG215" s="669"/>
      <c r="AH215" s="670" t="s">
        <v>672</v>
      </c>
      <c r="AI215" s="671"/>
      <c r="AJ215" s="189"/>
    </row>
    <row r="216" spans="2:36" ht="16.5" customHeight="1">
      <c r="B216" s="667"/>
      <c r="C216" s="668"/>
      <c r="D216" s="668"/>
      <c r="E216" s="668"/>
      <c r="F216" s="668"/>
      <c r="G216" s="668"/>
      <c r="H216" s="668"/>
      <c r="I216" s="668"/>
      <c r="J216" s="668"/>
      <c r="K216" s="668"/>
      <c r="L216" s="668"/>
      <c r="M216" s="668"/>
      <c r="N216" s="668"/>
      <c r="O216" s="668"/>
      <c r="P216" s="668"/>
      <c r="Q216" s="668"/>
      <c r="R216" s="669"/>
      <c r="S216" s="669"/>
      <c r="T216" s="669"/>
      <c r="U216" s="669"/>
      <c r="V216" s="669"/>
      <c r="W216" s="669"/>
      <c r="X216" s="669"/>
      <c r="Y216" s="669"/>
      <c r="Z216" s="669"/>
      <c r="AA216" s="669"/>
      <c r="AB216" s="669"/>
      <c r="AC216" s="669"/>
      <c r="AD216" s="669"/>
      <c r="AE216" s="669"/>
      <c r="AF216" s="669"/>
      <c r="AG216" s="669"/>
      <c r="AH216" s="670"/>
      <c r="AI216" s="671"/>
      <c r="AJ216" s="189"/>
    </row>
    <row r="217" spans="2:36" ht="16.5" customHeight="1">
      <c r="B217" s="667">
        <v>4.5</v>
      </c>
      <c r="C217" s="668" t="s">
        <v>706</v>
      </c>
      <c r="D217" s="668"/>
      <c r="E217" s="668"/>
      <c r="F217" s="668"/>
      <c r="G217" s="668"/>
      <c r="H217" s="668"/>
      <c r="I217" s="668"/>
      <c r="J217" s="668"/>
      <c r="K217" s="668"/>
      <c r="L217" s="668"/>
      <c r="M217" s="668"/>
      <c r="N217" s="668"/>
      <c r="O217" s="668"/>
      <c r="P217" s="668"/>
      <c r="Q217" s="668"/>
      <c r="R217" s="669"/>
      <c r="S217" s="669"/>
      <c r="T217" s="669"/>
      <c r="U217" s="669"/>
      <c r="V217" s="669"/>
      <c r="W217" s="669"/>
      <c r="X217" s="669"/>
      <c r="Y217" s="669"/>
      <c r="Z217" s="669"/>
      <c r="AA217" s="669"/>
      <c r="AB217" s="669"/>
      <c r="AC217" s="669"/>
      <c r="AD217" s="669"/>
      <c r="AE217" s="669"/>
      <c r="AF217" s="669"/>
      <c r="AG217" s="669"/>
      <c r="AH217" s="670" t="s">
        <v>672</v>
      </c>
      <c r="AI217" s="671"/>
      <c r="AJ217" s="189"/>
    </row>
    <row r="218" spans="2:36" ht="16.5" customHeight="1">
      <c r="B218" s="667"/>
      <c r="C218" s="668"/>
      <c r="D218" s="668"/>
      <c r="E218" s="668"/>
      <c r="F218" s="668"/>
      <c r="G218" s="668"/>
      <c r="H218" s="668"/>
      <c r="I218" s="668"/>
      <c r="J218" s="668"/>
      <c r="K218" s="668"/>
      <c r="L218" s="668"/>
      <c r="M218" s="668"/>
      <c r="N218" s="668"/>
      <c r="O218" s="668"/>
      <c r="P218" s="668"/>
      <c r="Q218" s="668"/>
      <c r="R218" s="669"/>
      <c r="S218" s="669"/>
      <c r="T218" s="669"/>
      <c r="U218" s="669"/>
      <c r="V218" s="669"/>
      <c r="W218" s="669"/>
      <c r="X218" s="669"/>
      <c r="Y218" s="669"/>
      <c r="Z218" s="669"/>
      <c r="AA218" s="669"/>
      <c r="AB218" s="669"/>
      <c r="AC218" s="669"/>
      <c r="AD218" s="669"/>
      <c r="AE218" s="669"/>
      <c r="AF218" s="669"/>
      <c r="AG218" s="669"/>
      <c r="AH218" s="670"/>
      <c r="AI218" s="671"/>
      <c r="AJ218" s="189"/>
    </row>
    <row r="219" spans="2:36" ht="16.5" customHeight="1">
      <c r="B219" s="667"/>
      <c r="C219" s="668"/>
      <c r="D219" s="668"/>
      <c r="E219" s="668"/>
      <c r="F219" s="668"/>
      <c r="G219" s="668"/>
      <c r="H219" s="668"/>
      <c r="I219" s="668"/>
      <c r="J219" s="668"/>
      <c r="K219" s="668"/>
      <c r="L219" s="668"/>
      <c r="M219" s="668"/>
      <c r="N219" s="668"/>
      <c r="O219" s="668"/>
      <c r="P219" s="668"/>
      <c r="Q219" s="668"/>
      <c r="R219" s="669"/>
      <c r="S219" s="669"/>
      <c r="T219" s="669"/>
      <c r="U219" s="669"/>
      <c r="V219" s="669"/>
      <c r="W219" s="669"/>
      <c r="X219" s="669"/>
      <c r="Y219" s="669"/>
      <c r="Z219" s="669"/>
      <c r="AA219" s="669"/>
      <c r="AB219" s="669"/>
      <c r="AC219" s="669"/>
      <c r="AD219" s="669"/>
      <c r="AE219" s="669"/>
      <c r="AF219" s="669"/>
      <c r="AG219" s="669"/>
      <c r="AH219" s="670"/>
      <c r="AI219" s="671"/>
      <c r="AJ219" s="189"/>
    </row>
    <row r="220" spans="2:36" ht="16.5" customHeight="1">
      <c r="B220" s="667"/>
      <c r="C220" s="668"/>
      <c r="D220" s="668"/>
      <c r="E220" s="668"/>
      <c r="F220" s="668"/>
      <c r="G220" s="668"/>
      <c r="H220" s="668"/>
      <c r="I220" s="668"/>
      <c r="J220" s="668"/>
      <c r="K220" s="668"/>
      <c r="L220" s="668"/>
      <c r="M220" s="668"/>
      <c r="N220" s="668"/>
      <c r="O220" s="668"/>
      <c r="P220" s="668"/>
      <c r="Q220" s="668"/>
      <c r="R220" s="669"/>
      <c r="S220" s="669"/>
      <c r="T220" s="669"/>
      <c r="U220" s="669"/>
      <c r="V220" s="669"/>
      <c r="W220" s="669"/>
      <c r="X220" s="669"/>
      <c r="Y220" s="669"/>
      <c r="Z220" s="669"/>
      <c r="AA220" s="669"/>
      <c r="AB220" s="669"/>
      <c r="AC220" s="669"/>
      <c r="AD220" s="669"/>
      <c r="AE220" s="669"/>
      <c r="AF220" s="669"/>
      <c r="AG220" s="669"/>
      <c r="AH220" s="670"/>
      <c r="AI220" s="671"/>
      <c r="AJ220" s="189"/>
    </row>
    <row r="221" spans="2:36" ht="16.5" customHeight="1">
      <c r="B221" s="667"/>
      <c r="C221" s="668"/>
      <c r="D221" s="668"/>
      <c r="E221" s="668"/>
      <c r="F221" s="668"/>
      <c r="G221" s="668"/>
      <c r="H221" s="668"/>
      <c r="I221" s="668"/>
      <c r="J221" s="668"/>
      <c r="K221" s="668"/>
      <c r="L221" s="668"/>
      <c r="M221" s="668"/>
      <c r="N221" s="668"/>
      <c r="O221" s="668"/>
      <c r="P221" s="668"/>
      <c r="Q221" s="668"/>
      <c r="R221" s="669"/>
      <c r="S221" s="669"/>
      <c r="T221" s="669"/>
      <c r="U221" s="669"/>
      <c r="V221" s="669"/>
      <c r="W221" s="669"/>
      <c r="X221" s="669"/>
      <c r="Y221" s="669"/>
      <c r="Z221" s="669"/>
      <c r="AA221" s="669"/>
      <c r="AB221" s="669"/>
      <c r="AC221" s="669"/>
      <c r="AD221" s="669"/>
      <c r="AE221" s="669"/>
      <c r="AF221" s="669"/>
      <c r="AG221" s="669"/>
      <c r="AH221" s="670"/>
      <c r="AI221" s="671"/>
      <c r="AJ221" s="189"/>
    </row>
    <row r="222" spans="2:36" ht="16.5" customHeight="1">
      <c r="B222" s="667"/>
      <c r="C222" s="668"/>
      <c r="D222" s="668"/>
      <c r="E222" s="668"/>
      <c r="F222" s="668"/>
      <c r="G222" s="668"/>
      <c r="H222" s="668"/>
      <c r="I222" s="668"/>
      <c r="J222" s="668"/>
      <c r="K222" s="668"/>
      <c r="L222" s="668"/>
      <c r="M222" s="668"/>
      <c r="N222" s="668"/>
      <c r="O222" s="668"/>
      <c r="P222" s="668"/>
      <c r="Q222" s="668"/>
      <c r="R222" s="669"/>
      <c r="S222" s="669"/>
      <c r="T222" s="669"/>
      <c r="U222" s="669"/>
      <c r="V222" s="669"/>
      <c r="W222" s="669"/>
      <c r="X222" s="669"/>
      <c r="Y222" s="669"/>
      <c r="Z222" s="669"/>
      <c r="AA222" s="669"/>
      <c r="AB222" s="669"/>
      <c r="AC222" s="669"/>
      <c r="AD222" s="669"/>
      <c r="AE222" s="669"/>
      <c r="AF222" s="669"/>
      <c r="AG222" s="669"/>
      <c r="AH222" s="670"/>
      <c r="AI222" s="671"/>
      <c r="AJ222" s="189"/>
    </row>
    <row r="223" spans="2:36" ht="16.5" customHeight="1">
      <c r="B223" s="667"/>
      <c r="C223" s="668"/>
      <c r="D223" s="668"/>
      <c r="E223" s="668"/>
      <c r="F223" s="668"/>
      <c r="G223" s="668"/>
      <c r="H223" s="668"/>
      <c r="I223" s="668"/>
      <c r="J223" s="668"/>
      <c r="K223" s="668"/>
      <c r="L223" s="668"/>
      <c r="M223" s="668"/>
      <c r="N223" s="668"/>
      <c r="O223" s="668"/>
      <c r="P223" s="668"/>
      <c r="Q223" s="668"/>
      <c r="R223" s="669"/>
      <c r="S223" s="669"/>
      <c r="T223" s="669"/>
      <c r="U223" s="669"/>
      <c r="V223" s="669"/>
      <c r="W223" s="669"/>
      <c r="X223" s="669"/>
      <c r="Y223" s="669"/>
      <c r="Z223" s="669"/>
      <c r="AA223" s="669"/>
      <c r="AB223" s="669"/>
      <c r="AC223" s="669"/>
      <c r="AD223" s="669"/>
      <c r="AE223" s="669"/>
      <c r="AF223" s="669"/>
      <c r="AG223" s="669"/>
      <c r="AH223" s="670"/>
      <c r="AI223" s="671"/>
      <c r="AJ223" s="189"/>
    </row>
    <row r="224" spans="2:36" ht="16.5" customHeight="1">
      <c r="B224" s="667"/>
      <c r="C224" s="668"/>
      <c r="D224" s="668"/>
      <c r="E224" s="668"/>
      <c r="F224" s="668"/>
      <c r="G224" s="668"/>
      <c r="H224" s="668"/>
      <c r="I224" s="668"/>
      <c r="J224" s="668"/>
      <c r="K224" s="668"/>
      <c r="L224" s="668"/>
      <c r="M224" s="668"/>
      <c r="N224" s="668"/>
      <c r="O224" s="668"/>
      <c r="P224" s="668"/>
      <c r="Q224" s="668"/>
      <c r="R224" s="669"/>
      <c r="S224" s="669"/>
      <c r="T224" s="669"/>
      <c r="U224" s="669"/>
      <c r="V224" s="669"/>
      <c r="W224" s="669"/>
      <c r="X224" s="669"/>
      <c r="Y224" s="669"/>
      <c r="Z224" s="669"/>
      <c r="AA224" s="669"/>
      <c r="AB224" s="669"/>
      <c r="AC224" s="669"/>
      <c r="AD224" s="669"/>
      <c r="AE224" s="669"/>
      <c r="AF224" s="669"/>
      <c r="AG224" s="669"/>
      <c r="AH224" s="670"/>
      <c r="AI224" s="671"/>
      <c r="AJ224" s="189"/>
    </row>
    <row r="225" spans="2:54" ht="16.5" customHeight="1">
      <c r="B225" s="667">
        <v>4.5999999999999996</v>
      </c>
      <c r="C225" s="668" t="s">
        <v>679</v>
      </c>
      <c r="D225" s="668"/>
      <c r="E225" s="668"/>
      <c r="F225" s="668"/>
      <c r="G225" s="668"/>
      <c r="H225" s="668"/>
      <c r="I225" s="668"/>
      <c r="J225" s="668"/>
      <c r="K225" s="668"/>
      <c r="L225" s="668"/>
      <c r="M225" s="668"/>
      <c r="N225" s="668"/>
      <c r="O225" s="668"/>
      <c r="P225" s="668"/>
      <c r="Q225" s="668"/>
      <c r="R225" s="669"/>
      <c r="S225" s="669"/>
      <c r="T225" s="669"/>
      <c r="U225" s="669"/>
      <c r="V225" s="669"/>
      <c r="W225" s="669"/>
      <c r="X225" s="669"/>
      <c r="Y225" s="669"/>
      <c r="Z225" s="669"/>
      <c r="AA225" s="669"/>
      <c r="AB225" s="669"/>
      <c r="AC225" s="669"/>
      <c r="AD225" s="669"/>
      <c r="AE225" s="669"/>
      <c r="AF225" s="669"/>
      <c r="AG225" s="669"/>
      <c r="AH225" s="670" t="s">
        <v>672</v>
      </c>
      <c r="AI225" s="671"/>
      <c r="AJ225" s="189"/>
    </row>
    <row r="226" spans="2:54" ht="16.5" customHeight="1">
      <c r="B226" s="667"/>
      <c r="C226" s="668"/>
      <c r="D226" s="668"/>
      <c r="E226" s="668"/>
      <c r="F226" s="668"/>
      <c r="G226" s="668"/>
      <c r="H226" s="668"/>
      <c r="I226" s="668"/>
      <c r="J226" s="668"/>
      <c r="K226" s="668"/>
      <c r="L226" s="668"/>
      <c r="M226" s="668"/>
      <c r="N226" s="668"/>
      <c r="O226" s="668"/>
      <c r="P226" s="668"/>
      <c r="Q226" s="668"/>
      <c r="R226" s="669"/>
      <c r="S226" s="669"/>
      <c r="T226" s="669"/>
      <c r="U226" s="669"/>
      <c r="V226" s="669"/>
      <c r="W226" s="669"/>
      <c r="X226" s="669"/>
      <c r="Y226" s="669"/>
      <c r="Z226" s="669"/>
      <c r="AA226" s="669"/>
      <c r="AB226" s="669"/>
      <c r="AC226" s="669"/>
      <c r="AD226" s="669"/>
      <c r="AE226" s="669"/>
      <c r="AF226" s="669"/>
      <c r="AG226" s="669"/>
      <c r="AH226" s="670"/>
      <c r="AI226" s="671"/>
      <c r="AJ226" s="189"/>
    </row>
    <row r="227" spans="2:54" ht="16.5" customHeight="1">
      <c r="B227" s="667">
        <v>4.7</v>
      </c>
      <c r="C227" s="668" t="s">
        <v>680</v>
      </c>
      <c r="D227" s="668"/>
      <c r="E227" s="668"/>
      <c r="F227" s="668"/>
      <c r="G227" s="668"/>
      <c r="H227" s="668"/>
      <c r="I227" s="668"/>
      <c r="J227" s="668"/>
      <c r="K227" s="668"/>
      <c r="L227" s="668"/>
      <c r="M227" s="668"/>
      <c r="N227" s="668"/>
      <c r="O227" s="668"/>
      <c r="P227" s="668"/>
      <c r="Q227" s="668"/>
      <c r="R227" s="669"/>
      <c r="S227" s="669"/>
      <c r="T227" s="669"/>
      <c r="U227" s="669"/>
      <c r="V227" s="669"/>
      <c r="W227" s="669"/>
      <c r="X227" s="669"/>
      <c r="Y227" s="669"/>
      <c r="Z227" s="669"/>
      <c r="AA227" s="669"/>
      <c r="AB227" s="669"/>
      <c r="AC227" s="669"/>
      <c r="AD227" s="669"/>
      <c r="AE227" s="669"/>
      <c r="AF227" s="669"/>
      <c r="AG227" s="669"/>
      <c r="AH227" s="670" t="s">
        <v>672</v>
      </c>
      <c r="AI227" s="671"/>
      <c r="AJ227" s="189"/>
    </row>
    <row r="228" spans="2:54" ht="16.5" customHeight="1">
      <c r="B228" s="667"/>
      <c r="C228" s="668"/>
      <c r="D228" s="668"/>
      <c r="E228" s="668"/>
      <c r="F228" s="668"/>
      <c r="G228" s="668"/>
      <c r="H228" s="668"/>
      <c r="I228" s="668"/>
      <c r="J228" s="668"/>
      <c r="K228" s="668"/>
      <c r="L228" s="668"/>
      <c r="M228" s="668"/>
      <c r="N228" s="668"/>
      <c r="O228" s="668"/>
      <c r="P228" s="668"/>
      <c r="Q228" s="668"/>
      <c r="R228" s="669"/>
      <c r="S228" s="669"/>
      <c r="T228" s="669"/>
      <c r="U228" s="669"/>
      <c r="V228" s="669"/>
      <c r="W228" s="669"/>
      <c r="X228" s="669"/>
      <c r="Y228" s="669"/>
      <c r="Z228" s="669"/>
      <c r="AA228" s="669"/>
      <c r="AB228" s="669"/>
      <c r="AC228" s="669"/>
      <c r="AD228" s="669"/>
      <c r="AE228" s="669"/>
      <c r="AF228" s="669"/>
      <c r="AG228" s="669"/>
      <c r="AH228" s="670"/>
      <c r="AI228" s="671"/>
      <c r="AJ228" s="189"/>
    </row>
    <row r="229" spans="2:54" ht="16.5" customHeight="1">
      <c r="B229" s="667">
        <v>4.8</v>
      </c>
      <c r="C229" s="668" t="s">
        <v>681</v>
      </c>
      <c r="D229" s="668"/>
      <c r="E229" s="668"/>
      <c r="F229" s="668"/>
      <c r="G229" s="668"/>
      <c r="H229" s="668"/>
      <c r="I229" s="668"/>
      <c r="J229" s="668"/>
      <c r="K229" s="668"/>
      <c r="L229" s="668"/>
      <c r="M229" s="668"/>
      <c r="N229" s="668"/>
      <c r="O229" s="668"/>
      <c r="P229" s="668"/>
      <c r="Q229" s="668"/>
      <c r="R229" s="669"/>
      <c r="S229" s="669"/>
      <c r="T229" s="669"/>
      <c r="U229" s="669"/>
      <c r="V229" s="669"/>
      <c r="W229" s="669"/>
      <c r="X229" s="669"/>
      <c r="Y229" s="669"/>
      <c r="Z229" s="669"/>
      <c r="AA229" s="669"/>
      <c r="AB229" s="669"/>
      <c r="AC229" s="669"/>
      <c r="AD229" s="669"/>
      <c r="AE229" s="669"/>
      <c r="AF229" s="669"/>
      <c r="AG229" s="669"/>
      <c r="AH229" s="670" t="s">
        <v>672</v>
      </c>
      <c r="AI229" s="671"/>
      <c r="AJ229" s="189"/>
    </row>
    <row r="230" spans="2:54" ht="16.5" customHeight="1">
      <c r="B230" s="667"/>
      <c r="C230" s="668"/>
      <c r="D230" s="668"/>
      <c r="E230" s="668"/>
      <c r="F230" s="668"/>
      <c r="G230" s="668"/>
      <c r="H230" s="668"/>
      <c r="I230" s="668"/>
      <c r="J230" s="668"/>
      <c r="K230" s="668"/>
      <c r="L230" s="668"/>
      <c r="M230" s="668"/>
      <c r="N230" s="668"/>
      <c r="O230" s="668"/>
      <c r="P230" s="668"/>
      <c r="Q230" s="668"/>
      <c r="R230" s="669"/>
      <c r="S230" s="669"/>
      <c r="T230" s="669"/>
      <c r="U230" s="669"/>
      <c r="V230" s="669"/>
      <c r="W230" s="669"/>
      <c r="X230" s="669"/>
      <c r="Y230" s="669"/>
      <c r="Z230" s="669"/>
      <c r="AA230" s="669"/>
      <c r="AB230" s="669"/>
      <c r="AC230" s="669"/>
      <c r="AD230" s="669"/>
      <c r="AE230" s="669"/>
      <c r="AF230" s="669"/>
      <c r="AG230" s="669"/>
      <c r="AH230" s="670"/>
      <c r="AI230" s="671"/>
      <c r="AJ230" s="189"/>
    </row>
    <row r="231" spans="2:54" ht="16.5" customHeight="1">
      <c r="B231" s="672">
        <v>4.9000000000000004</v>
      </c>
      <c r="C231" s="668" t="s">
        <v>682</v>
      </c>
      <c r="D231" s="668"/>
      <c r="E231" s="668"/>
      <c r="F231" s="668"/>
      <c r="G231" s="668"/>
      <c r="H231" s="668"/>
      <c r="I231" s="668"/>
      <c r="J231" s="668"/>
      <c r="K231" s="668"/>
      <c r="L231" s="668"/>
      <c r="M231" s="668"/>
      <c r="N231" s="668"/>
      <c r="O231" s="668"/>
      <c r="P231" s="668"/>
      <c r="Q231" s="668"/>
      <c r="R231" s="696"/>
      <c r="S231" s="696"/>
      <c r="T231" s="696"/>
      <c r="U231" s="696"/>
      <c r="V231" s="696"/>
      <c r="W231" s="696"/>
      <c r="X231" s="696"/>
      <c r="Y231" s="696"/>
      <c r="Z231" s="696"/>
      <c r="AA231" s="696"/>
      <c r="AB231" s="696"/>
      <c r="AC231" s="696"/>
      <c r="AD231" s="696"/>
      <c r="AE231" s="696"/>
      <c r="AF231" s="696"/>
      <c r="AG231" s="696"/>
      <c r="AH231" s="670" t="s">
        <v>672</v>
      </c>
      <c r="AI231" s="671"/>
      <c r="AJ231" s="189"/>
    </row>
    <row r="232" spans="2:54" ht="16.5" customHeight="1">
      <c r="B232" s="695"/>
      <c r="C232" s="668"/>
      <c r="D232" s="668"/>
      <c r="E232" s="668"/>
      <c r="F232" s="668"/>
      <c r="G232" s="668"/>
      <c r="H232" s="668"/>
      <c r="I232" s="668"/>
      <c r="J232" s="668"/>
      <c r="K232" s="668"/>
      <c r="L232" s="668"/>
      <c r="M232" s="668"/>
      <c r="N232" s="668"/>
      <c r="O232" s="668"/>
      <c r="P232" s="668"/>
      <c r="Q232" s="668"/>
      <c r="R232" s="696"/>
      <c r="S232" s="696"/>
      <c r="T232" s="696"/>
      <c r="U232" s="696"/>
      <c r="V232" s="696"/>
      <c r="W232" s="696"/>
      <c r="X232" s="696"/>
      <c r="Y232" s="696"/>
      <c r="Z232" s="696"/>
      <c r="AA232" s="696"/>
      <c r="AB232" s="696"/>
      <c r="AC232" s="696"/>
      <c r="AD232" s="696"/>
      <c r="AE232" s="696"/>
      <c r="AF232" s="696"/>
      <c r="AG232" s="696"/>
      <c r="AH232" s="670"/>
      <c r="AI232" s="671"/>
      <c r="AJ232" s="189"/>
    </row>
    <row r="233" spans="2:54" ht="16.5" customHeight="1">
      <c r="B233" s="667">
        <v>4.0999999999999996</v>
      </c>
      <c r="C233" s="668" t="s">
        <v>683</v>
      </c>
      <c r="D233" s="668"/>
      <c r="E233" s="668"/>
      <c r="F233" s="668"/>
      <c r="G233" s="668"/>
      <c r="H233" s="668"/>
      <c r="I233" s="668"/>
      <c r="J233" s="668"/>
      <c r="K233" s="668"/>
      <c r="L233" s="668"/>
      <c r="M233" s="668"/>
      <c r="N233" s="668"/>
      <c r="O233" s="668"/>
      <c r="P233" s="668"/>
      <c r="Q233" s="668"/>
      <c r="R233" s="669"/>
      <c r="S233" s="669"/>
      <c r="T233" s="669"/>
      <c r="U233" s="669"/>
      <c r="V233" s="669"/>
      <c r="W233" s="669"/>
      <c r="X233" s="669"/>
      <c r="Y233" s="669"/>
      <c r="Z233" s="669"/>
      <c r="AA233" s="669"/>
      <c r="AB233" s="669"/>
      <c r="AC233" s="669"/>
      <c r="AD233" s="669"/>
      <c r="AE233" s="669"/>
      <c r="AF233" s="669"/>
      <c r="AG233" s="669"/>
      <c r="AH233" s="670" t="s">
        <v>672</v>
      </c>
      <c r="AI233" s="671"/>
      <c r="AJ233" s="189"/>
    </row>
    <row r="234" spans="2:54" ht="16.5" customHeight="1">
      <c r="B234" s="667"/>
      <c r="C234" s="668"/>
      <c r="D234" s="668"/>
      <c r="E234" s="668"/>
      <c r="F234" s="668"/>
      <c r="G234" s="668"/>
      <c r="H234" s="668"/>
      <c r="I234" s="668"/>
      <c r="J234" s="668"/>
      <c r="K234" s="668"/>
      <c r="L234" s="668"/>
      <c r="M234" s="668"/>
      <c r="N234" s="668"/>
      <c r="O234" s="668"/>
      <c r="P234" s="668"/>
      <c r="Q234" s="668"/>
      <c r="R234" s="669"/>
      <c r="S234" s="669"/>
      <c r="T234" s="669"/>
      <c r="U234" s="669"/>
      <c r="V234" s="669"/>
      <c r="W234" s="669"/>
      <c r="X234" s="669"/>
      <c r="Y234" s="669"/>
      <c r="Z234" s="669"/>
      <c r="AA234" s="669"/>
      <c r="AB234" s="669"/>
      <c r="AC234" s="669"/>
      <c r="AD234" s="669"/>
      <c r="AE234" s="669"/>
      <c r="AF234" s="669"/>
      <c r="AG234" s="669"/>
      <c r="AH234" s="670"/>
      <c r="AI234" s="671"/>
      <c r="AJ234" s="189"/>
    </row>
    <row r="235" spans="2:54" ht="16.5" customHeight="1">
      <c r="B235" s="672">
        <v>4.1100000000000003</v>
      </c>
      <c r="C235" s="668" t="s">
        <v>684</v>
      </c>
      <c r="D235" s="668"/>
      <c r="E235" s="668"/>
      <c r="F235" s="668"/>
      <c r="G235" s="668"/>
      <c r="H235" s="668"/>
      <c r="I235" s="668"/>
      <c r="J235" s="668"/>
      <c r="K235" s="668"/>
      <c r="L235" s="668"/>
      <c r="M235" s="668"/>
      <c r="N235" s="668"/>
      <c r="O235" s="668"/>
      <c r="P235" s="668"/>
      <c r="Q235" s="668"/>
      <c r="R235" s="696"/>
      <c r="S235" s="696"/>
      <c r="T235" s="696"/>
      <c r="U235" s="696"/>
      <c r="V235" s="696"/>
      <c r="W235" s="696"/>
      <c r="X235" s="696"/>
      <c r="Y235" s="696"/>
      <c r="Z235" s="696"/>
      <c r="AA235" s="696"/>
      <c r="AB235" s="696"/>
      <c r="AC235" s="696"/>
      <c r="AD235" s="696"/>
      <c r="AE235" s="696"/>
      <c r="AF235" s="696"/>
      <c r="AG235" s="696"/>
      <c r="AH235" s="670" t="s">
        <v>672</v>
      </c>
      <c r="AI235" s="671"/>
      <c r="AJ235" s="189"/>
    </row>
    <row r="236" spans="2:54" ht="16.5" customHeight="1">
      <c r="B236" s="695"/>
      <c r="C236" s="668"/>
      <c r="D236" s="668"/>
      <c r="E236" s="668"/>
      <c r="F236" s="668"/>
      <c r="G236" s="668"/>
      <c r="H236" s="668"/>
      <c r="I236" s="668"/>
      <c r="J236" s="668"/>
      <c r="K236" s="668"/>
      <c r="L236" s="668"/>
      <c r="M236" s="668"/>
      <c r="N236" s="668"/>
      <c r="O236" s="668"/>
      <c r="P236" s="668"/>
      <c r="Q236" s="668"/>
      <c r="R236" s="696"/>
      <c r="S236" s="696"/>
      <c r="T236" s="696"/>
      <c r="U236" s="696"/>
      <c r="V236" s="696"/>
      <c r="W236" s="696"/>
      <c r="X236" s="696"/>
      <c r="Y236" s="696"/>
      <c r="Z236" s="696"/>
      <c r="AA236" s="696"/>
      <c r="AB236" s="696"/>
      <c r="AC236" s="696"/>
      <c r="AD236" s="696"/>
      <c r="AE236" s="696"/>
      <c r="AF236" s="696"/>
      <c r="AG236" s="696"/>
      <c r="AH236" s="670"/>
      <c r="AI236" s="671"/>
      <c r="AJ236" s="189"/>
    </row>
    <row r="237" spans="2:54" ht="16.5" customHeight="1">
      <c r="B237" s="672">
        <v>4.12</v>
      </c>
      <c r="C237" s="668" t="s">
        <v>702</v>
      </c>
      <c r="D237" s="668"/>
      <c r="E237" s="668"/>
      <c r="F237" s="668"/>
      <c r="G237" s="668"/>
      <c r="H237" s="668"/>
      <c r="I237" s="668"/>
      <c r="J237" s="668"/>
      <c r="K237" s="668"/>
      <c r="L237" s="668"/>
      <c r="M237" s="668"/>
      <c r="N237" s="668"/>
      <c r="O237" s="668"/>
      <c r="P237" s="668"/>
      <c r="Q237" s="668"/>
      <c r="R237" s="696"/>
      <c r="S237" s="696"/>
      <c r="T237" s="696"/>
      <c r="U237" s="696"/>
      <c r="V237" s="696"/>
      <c r="W237" s="696"/>
      <c r="X237" s="696"/>
      <c r="Y237" s="696"/>
      <c r="Z237" s="696"/>
      <c r="AA237" s="696"/>
      <c r="AB237" s="696"/>
      <c r="AC237" s="696"/>
      <c r="AD237" s="696"/>
      <c r="AE237" s="696"/>
      <c r="AF237" s="696"/>
      <c r="AG237" s="696"/>
      <c r="AH237" s="670" t="s">
        <v>672</v>
      </c>
      <c r="AI237" s="671"/>
      <c r="AJ237" s="189"/>
      <c r="BA237" s="1"/>
    </row>
    <row r="238" spans="2:54" ht="16.5" customHeight="1" thickBot="1">
      <c r="B238" s="697"/>
      <c r="C238" s="675"/>
      <c r="D238" s="675"/>
      <c r="E238" s="675"/>
      <c r="F238" s="675"/>
      <c r="G238" s="675"/>
      <c r="H238" s="675"/>
      <c r="I238" s="675"/>
      <c r="J238" s="675"/>
      <c r="K238" s="675"/>
      <c r="L238" s="675"/>
      <c r="M238" s="675"/>
      <c r="N238" s="675"/>
      <c r="O238" s="675"/>
      <c r="P238" s="675"/>
      <c r="Q238" s="675"/>
      <c r="R238" s="698"/>
      <c r="S238" s="698"/>
      <c r="T238" s="698"/>
      <c r="U238" s="698"/>
      <c r="V238" s="698"/>
      <c r="W238" s="698"/>
      <c r="X238" s="698"/>
      <c r="Y238" s="698"/>
      <c r="Z238" s="698"/>
      <c r="AA238" s="698"/>
      <c r="AB238" s="698"/>
      <c r="AC238" s="698"/>
      <c r="AD238" s="698"/>
      <c r="AE238" s="698"/>
      <c r="AF238" s="698"/>
      <c r="AG238" s="698"/>
      <c r="AH238" s="670"/>
      <c r="AI238" s="671"/>
      <c r="AJ238" s="189"/>
      <c r="BA238" s="1"/>
      <c r="BB238" s="1"/>
    </row>
    <row r="239" spans="2:54" ht="16.5" customHeight="1" thickBot="1">
      <c r="B239" s="699"/>
      <c r="C239" s="699"/>
      <c r="D239" s="699"/>
      <c r="E239" s="699"/>
      <c r="F239" s="699"/>
      <c r="G239" s="699"/>
      <c r="H239" s="699"/>
      <c r="I239" s="699"/>
      <c r="J239" s="699"/>
      <c r="K239" s="699"/>
      <c r="L239" s="699"/>
      <c r="M239" s="699"/>
      <c r="N239" s="699"/>
      <c r="O239" s="699"/>
      <c r="P239" s="699"/>
      <c r="Q239" s="699"/>
      <c r="R239" s="699"/>
      <c r="S239" s="699"/>
      <c r="T239" s="699"/>
      <c r="U239" s="699"/>
      <c r="V239" s="699"/>
      <c r="W239" s="699"/>
      <c r="X239" s="699"/>
      <c r="Y239" s="699"/>
      <c r="Z239" s="699"/>
      <c r="AA239" s="699"/>
      <c r="AB239" s="699"/>
      <c r="AC239" s="699"/>
      <c r="AD239" s="699"/>
      <c r="AE239" s="699"/>
      <c r="AF239" s="699"/>
      <c r="AG239" s="699"/>
      <c r="AH239" s="699"/>
      <c r="AI239" s="699"/>
      <c r="AJ239" s="189"/>
      <c r="BB239" s="1"/>
    </row>
    <row r="240" spans="2:54" ht="16.5" customHeight="1">
      <c r="B240" s="686" t="s">
        <v>699</v>
      </c>
      <c r="C240" s="687"/>
      <c r="D240" s="687"/>
      <c r="E240" s="687"/>
      <c r="F240" s="687"/>
      <c r="G240" s="687"/>
      <c r="H240" s="687"/>
      <c r="I240" s="687"/>
      <c r="J240" s="687"/>
      <c r="K240" s="687"/>
      <c r="L240" s="687"/>
      <c r="M240" s="687"/>
      <c r="N240" s="687"/>
      <c r="O240" s="687"/>
      <c r="P240" s="687"/>
      <c r="Q240" s="687"/>
      <c r="R240" s="687"/>
      <c r="S240" s="687"/>
      <c r="T240" s="687"/>
      <c r="U240" s="687"/>
      <c r="V240" s="687"/>
      <c r="W240" s="687"/>
      <c r="X240" s="687"/>
      <c r="Y240" s="687"/>
      <c r="Z240" s="687"/>
      <c r="AA240" s="687"/>
      <c r="AB240" s="687"/>
      <c r="AC240" s="687"/>
      <c r="AD240" s="687"/>
      <c r="AE240" s="687"/>
      <c r="AF240" s="687"/>
      <c r="AG240" s="687"/>
      <c r="AH240" s="687"/>
      <c r="AI240" s="688"/>
      <c r="AJ240" s="189"/>
    </row>
    <row r="241" spans="2:54" ht="16.5" customHeight="1">
      <c r="B241" s="209"/>
      <c r="C241" s="210" t="s">
        <v>696</v>
      </c>
      <c r="D241" s="211"/>
      <c r="E241" s="211"/>
      <c r="F241" s="211"/>
      <c r="G241" s="211"/>
      <c r="H241" s="211"/>
      <c r="I241" s="211"/>
      <c r="J241" s="211"/>
      <c r="K241" s="211"/>
      <c r="L241" s="211"/>
      <c r="M241" s="211"/>
      <c r="N241" s="211"/>
      <c r="O241" s="211"/>
      <c r="P241" s="211"/>
      <c r="Q241" s="211"/>
      <c r="R241" s="212"/>
      <c r="S241" s="212"/>
      <c r="T241" s="212"/>
      <c r="U241" s="212"/>
      <c r="V241" s="212"/>
      <c r="W241" s="212"/>
      <c r="X241" s="212"/>
      <c r="Y241" s="212"/>
      <c r="Z241" s="212"/>
      <c r="AA241" s="212"/>
      <c r="AB241" s="212"/>
      <c r="AC241" s="212"/>
      <c r="AD241" s="213"/>
      <c r="AE241" s="689" t="s">
        <v>701</v>
      </c>
      <c r="AF241" s="689"/>
      <c r="AG241" s="689"/>
      <c r="AH241" s="689"/>
      <c r="AI241" s="690"/>
      <c r="AJ241" s="189"/>
    </row>
    <row r="242" spans="2:54" ht="16.5" customHeight="1">
      <c r="B242" s="219"/>
      <c r="C242" s="691" t="s">
        <v>673</v>
      </c>
      <c r="D242" s="692"/>
      <c r="E242" s="692"/>
      <c r="F242" s="692"/>
      <c r="G242" s="692"/>
      <c r="H242" s="692"/>
      <c r="I242" s="692"/>
      <c r="J242" s="692"/>
      <c r="K242" s="692"/>
      <c r="L242" s="692"/>
      <c r="M242" s="692"/>
      <c r="N242" s="692"/>
      <c r="O242" s="692"/>
      <c r="P242" s="692"/>
      <c r="Q242" s="692"/>
      <c r="R242" s="691" t="s">
        <v>674</v>
      </c>
      <c r="S242" s="692"/>
      <c r="T242" s="692"/>
      <c r="U242" s="692"/>
      <c r="V242" s="692"/>
      <c r="W242" s="692"/>
      <c r="X242" s="692"/>
      <c r="Y242" s="692"/>
      <c r="Z242" s="692"/>
      <c r="AA242" s="692"/>
      <c r="AB242" s="692"/>
      <c r="AC242" s="692"/>
      <c r="AD242" s="692"/>
      <c r="AE242" s="692"/>
      <c r="AF242" s="692"/>
      <c r="AG242" s="692"/>
      <c r="AH242" s="693" t="s">
        <v>703</v>
      </c>
      <c r="AI242" s="694"/>
      <c r="AJ242" s="189"/>
    </row>
    <row r="243" spans="2:54" ht="16.5" customHeight="1">
      <c r="B243" s="667">
        <v>5.0999999999999996</v>
      </c>
      <c r="C243" s="668" t="s">
        <v>697</v>
      </c>
      <c r="D243" s="668"/>
      <c r="E243" s="668"/>
      <c r="F243" s="668"/>
      <c r="G243" s="668"/>
      <c r="H243" s="668"/>
      <c r="I243" s="668"/>
      <c r="J243" s="668"/>
      <c r="K243" s="668"/>
      <c r="L243" s="668"/>
      <c r="M243" s="668"/>
      <c r="N243" s="668"/>
      <c r="O243" s="668"/>
      <c r="P243" s="668"/>
      <c r="Q243" s="668"/>
      <c r="R243" s="669"/>
      <c r="S243" s="669"/>
      <c r="T243" s="669"/>
      <c r="U243" s="669"/>
      <c r="V243" s="669"/>
      <c r="W243" s="669"/>
      <c r="X243" s="669"/>
      <c r="Y243" s="669"/>
      <c r="Z243" s="669"/>
      <c r="AA243" s="669"/>
      <c r="AB243" s="669"/>
      <c r="AC243" s="669"/>
      <c r="AD243" s="669"/>
      <c r="AE243" s="669"/>
      <c r="AF243" s="669"/>
      <c r="AG243" s="669"/>
      <c r="AH243" s="670" t="s">
        <v>672</v>
      </c>
      <c r="AI243" s="671"/>
      <c r="AJ243" s="189"/>
    </row>
    <row r="244" spans="2:54" ht="16.5" customHeight="1">
      <c r="B244" s="667"/>
      <c r="C244" s="668"/>
      <c r="D244" s="668"/>
      <c r="E244" s="668"/>
      <c r="F244" s="668"/>
      <c r="G244" s="668"/>
      <c r="H244" s="668"/>
      <c r="I244" s="668"/>
      <c r="J244" s="668"/>
      <c r="K244" s="668"/>
      <c r="L244" s="668"/>
      <c r="M244" s="668"/>
      <c r="N244" s="668"/>
      <c r="O244" s="668"/>
      <c r="P244" s="668"/>
      <c r="Q244" s="668"/>
      <c r="R244" s="669"/>
      <c r="S244" s="669"/>
      <c r="T244" s="669"/>
      <c r="U244" s="669"/>
      <c r="V244" s="669"/>
      <c r="W244" s="669"/>
      <c r="X244" s="669"/>
      <c r="Y244" s="669"/>
      <c r="Z244" s="669"/>
      <c r="AA244" s="669"/>
      <c r="AB244" s="669"/>
      <c r="AC244" s="669"/>
      <c r="AD244" s="669"/>
      <c r="AE244" s="669"/>
      <c r="AF244" s="669"/>
      <c r="AG244" s="669"/>
      <c r="AH244" s="670"/>
      <c r="AI244" s="671"/>
      <c r="AJ244" s="189"/>
    </row>
    <row r="245" spans="2:54" ht="16.5" customHeight="1">
      <c r="B245" s="667">
        <v>5.2</v>
      </c>
      <c r="C245" s="668" t="s">
        <v>698</v>
      </c>
      <c r="D245" s="668"/>
      <c r="E245" s="668"/>
      <c r="F245" s="668"/>
      <c r="G245" s="668"/>
      <c r="H245" s="668"/>
      <c r="I245" s="668"/>
      <c r="J245" s="668"/>
      <c r="K245" s="668"/>
      <c r="L245" s="668"/>
      <c r="M245" s="668"/>
      <c r="N245" s="668"/>
      <c r="O245" s="668"/>
      <c r="P245" s="668"/>
      <c r="Q245" s="668"/>
      <c r="R245" s="669"/>
      <c r="S245" s="669"/>
      <c r="T245" s="669"/>
      <c r="U245" s="669"/>
      <c r="V245" s="669"/>
      <c r="W245" s="669"/>
      <c r="X245" s="669"/>
      <c r="Y245" s="669"/>
      <c r="Z245" s="669"/>
      <c r="AA245" s="669"/>
      <c r="AB245" s="669"/>
      <c r="AC245" s="669"/>
      <c r="AD245" s="669"/>
      <c r="AE245" s="669"/>
      <c r="AF245" s="669"/>
      <c r="AG245" s="669"/>
      <c r="AH245" s="670" t="s">
        <v>672</v>
      </c>
      <c r="AI245" s="671"/>
      <c r="AJ245" s="189"/>
    </row>
    <row r="246" spans="2:54" ht="16.5" customHeight="1">
      <c r="B246" s="672"/>
      <c r="C246" s="674"/>
      <c r="D246" s="674"/>
      <c r="E246" s="674"/>
      <c r="F246" s="674"/>
      <c r="G246" s="674"/>
      <c r="H246" s="674"/>
      <c r="I246" s="674"/>
      <c r="J246" s="674"/>
      <c r="K246" s="674"/>
      <c r="L246" s="674"/>
      <c r="M246" s="674"/>
      <c r="N246" s="674"/>
      <c r="O246" s="674"/>
      <c r="P246" s="674"/>
      <c r="Q246" s="674"/>
      <c r="R246" s="676"/>
      <c r="S246" s="676"/>
      <c r="T246" s="676"/>
      <c r="U246" s="676"/>
      <c r="V246" s="676"/>
      <c r="W246" s="676"/>
      <c r="X246" s="676"/>
      <c r="Y246" s="676"/>
      <c r="Z246" s="676"/>
      <c r="AA246" s="676"/>
      <c r="AB246" s="676"/>
      <c r="AC246" s="676"/>
      <c r="AD246" s="676"/>
      <c r="AE246" s="676"/>
      <c r="AF246" s="676"/>
      <c r="AG246" s="676"/>
      <c r="AH246" s="670"/>
      <c r="AI246" s="671"/>
      <c r="AJ246" s="189"/>
    </row>
    <row r="247" spans="2:54" ht="16.5" customHeight="1">
      <c r="B247" s="672"/>
      <c r="C247" s="674"/>
      <c r="D247" s="674"/>
      <c r="E247" s="674"/>
      <c r="F247" s="674"/>
      <c r="G247" s="674"/>
      <c r="H247" s="674"/>
      <c r="I247" s="674"/>
      <c r="J247" s="674"/>
      <c r="K247" s="674"/>
      <c r="L247" s="674"/>
      <c r="M247" s="674"/>
      <c r="N247" s="674"/>
      <c r="O247" s="674"/>
      <c r="P247" s="674"/>
      <c r="Q247" s="674"/>
      <c r="R247" s="676"/>
      <c r="S247" s="676"/>
      <c r="T247" s="676"/>
      <c r="U247" s="676"/>
      <c r="V247" s="676"/>
      <c r="W247" s="676"/>
      <c r="X247" s="676"/>
      <c r="Y247" s="676"/>
      <c r="Z247" s="676"/>
      <c r="AA247" s="676"/>
      <c r="AB247" s="676"/>
      <c r="AC247" s="676"/>
      <c r="AD247" s="676"/>
      <c r="AE247" s="676"/>
      <c r="AF247" s="676"/>
      <c r="AG247" s="676"/>
      <c r="AH247" s="670"/>
      <c r="AI247" s="671"/>
      <c r="AJ247" s="189"/>
    </row>
    <row r="248" spans="2:54" ht="16.5" customHeight="1">
      <c r="B248" s="672"/>
      <c r="C248" s="674"/>
      <c r="D248" s="674"/>
      <c r="E248" s="674"/>
      <c r="F248" s="674"/>
      <c r="G248" s="674"/>
      <c r="H248" s="674"/>
      <c r="I248" s="674"/>
      <c r="J248" s="674"/>
      <c r="K248" s="674"/>
      <c r="L248" s="674"/>
      <c r="M248" s="674"/>
      <c r="N248" s="674"/>
      <c r="O248" s="674"/>
      <c r="P248" s="674"/>
      <c r="Q248" s="674"/>
      <c r="R248" s="676"/>
      <c r="S248" s="676"/>
      <c r="T248" s="676"/>
      <c r="U248" s="676"/>
      <c r="V248" s="676"/>
      <c r="W248" s="676"/>
      <c r="X248" s="676"/>
      <c r="Y248" s="676"/>
      <c r="Z248" s="676"/>
      <c r="AA248" s="676"/>
      <c r="AB248" s="676"/>
      <c r="AC248" s="676"/>
      <c r="AD248" s="676"/>
      <c r="AE248" s="676"/>
      <c r="AF248" s="676"/>
      <c r="AG248" s="676"/>
      <c r="AH248" s="670"/>
      <c r="AI248" s="671"/>
      <c r="AJ248" s="189"/>
    </row>
    <row r="249" spans="2:54" ht="16.5" customHeight="1" thickBot="1">
      <c r="B249" s="673"/>
      <c r="C249" s="675"/>
      <c r="D249" s="675"/>
      <c r="E249" s="675"/>
      <c r="F249" s="675"/>
      <c r="G249" s="675"/>
      <c r="H249" s="675"/>
      <c r="I249" s="675"/>
      <c r="J249" s="675"/>
      <c r="K249" s="675"/>
      <c r="L249" s="675"/>
      <c r="M249" s="675"/>
      <c r="N249" s="675"/>
      <c r="O249" s="675"/>
      <c r="P249" s="675"/>
      <c r="Q249" s="675"/>
      <c r="R249" s="677"/>
      <c r="S249" s="677"/>
      <c r="T249" s="677"/>
      <c r="U249" s="677"/>
      <c r="V249" s="677"/>
      <c r="W249" s="677"/>
      <c r="X249" s="677"/>
      <c r="Y249" s="677"/>
      <c r="Z249" s="677"/>
      <c r="AA249" s="677"/>
      <c r="AB249" s="677"/>
      <c r="AC249" s="677"/>
      <c r="AD249" s="677"/>
      <c r="AE249" s="677"/>
      <c r="AF249" s="677"/>
      <c r="AG249" s="677"/>
      <c r="AH249" s="678"/>
      <c r="AI249" s="679"/>
      <c r="AJ249" s="189"/>
    </row>
    <row r="250" spans="2:54" s="1" customFormat="1" ht="16.5" customHeight="1">
      <c r="B250" s="188"/>
      <c r="C250" s="180"/>
      <c r="D250" s="180"/>
      <c r="E250" s="180"/>
      <c r="F250" s="180"/>
      <c r="G250" s="180"/>
      <c r="H250" s="180"/>
      <c r="I250" s="180"/>
      <c r="J250" s="180"/>
      <c r="K250" s="180"/>
      <c r="L250" s="180"/>
      <c r="M250" s="180"/>
      <c r="N250" s="180"/>
      <c r="O250" s="180"/>
      <c r="P250" s="180"/>
      <c r="Q250" s="180"/>
      <c r="R250" s="217"/>
      <c r="S250" s="217"/>
      <c r="T250" s="217"/>
      <c r="U250" s="217"/>
      <c r="V250" s="217"/>
      <c r="W250" s="217"/>
      <c r="X250" s="217"/>
      <c r="Y250" s="217"/>
      <c r="Z250" s="217"/>
      <c r="AA250" s="217"/>
      <c r="AB250" s="217"/>
      <c r="AC250" s="217"/>
      <c r="AD250" s="217"/>
      <c r="AE250" s="217"/>
      <c r="AF250" s="217"/>
      <c r="AG250" s="217"/>
      <c r="AH250" s="218"/>
      <c r="AI250" s="218"/>
      <c r="AJ250" s="191"/>
      <c r="AZ250"/>
      <c r="BA250"/>
      <c r="BB250"/>
    </row>
    <row r="251" spans="2:54" s="1" customFormat="1" ht="16.5" customHeight="1" thickBot="1">
      <c r="B251" s="192"/>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1"/>
      <c r="AZ251"/>
      <c r="BA251"/>
      <c r="BB251"/>
    </row>
    <row r="252" spans="2:54" ht="16.5" customHeight="1">
      <c r="B252" s="686" t="s">
        <v>699</v>
      </c>
      <c r="C252" s="687"/>
      <c r="D252" s="687"/>
      <c r="E252" s="687"/>
      <c r="F252" s="687"/>
      <c r="G252" s="687"/>
      <c r="H252" s="687"/>
      <c r="I252" s="687"/>
      <c r="J252" s="687"/>
      <c r="K252" s="687"/>
      <c r="L252" s="687"/>
      <c r="M252" s="687"/>
      <c r="N252" s="687"/>
      <c r="O252" s="687"/>
      <c r="P252" s="687"/>
      <c r="Q252" s="687"/>
      <c r="R252" s="687"/>
      <c r="S252" s="687"/>
      <c r="T252" s="687"/>
      <c r="U252" s="687"/>
      <c r="V252" s="687"/>
      <c r="W252" s="687"/>
      <c r="X252" s="687"/>
      <c r="Y252" s="687"/>
      <c r="Z252" s="687"/>
      <c r="AA252" s="687"/>
      <c r="AB252" s="687"/>
      <c r="AC252" s="687"/>
      <c r="AD252" s="687"/>
      <c r="AE252" s="687"/>
      <c r="AF252" s="687"/>
      <c r="AG252" s="687"/>
      <c r="AH252" s="687"/>
      <c r="AI252" s="688"/>
      <c r="AJ252" s="189"/>
    </row>
    <row r="253" spans="2:54" ht="16.5" customHeight="1">
      <c r="B253" s="209"/>
      <c r="C253" s="210" t="s">
        <v>704</v>
      </c>
      <c r="D253" s="211"/>
      <c r="E253" s="211"/>
      <c r="F253" s="211"/>
      <c r="G253" s="211"/>
      <c r="H253" s="211"/>
      <c r="I253" s="211"/>
      <c r="J253" s="211"/>
      <c r="K253" s="211"/>
      <c r="L253" s="211"/>
      <c r="M253" s="211"/>
      <c r="N253" s="211"/>
      <c r="O253" s="211"/>
      <c r="P253" s="211"/>
      <c r="Q253" s="211"/>
      <c r="R253" s="212"/>
      <c r="S253" s="212"/>
      <c r="T253" s="212"/>
      <c r="U253" s="212"/>
      <c r="V253" s="212"/>
      <c r="W253" s="212"/>
      <c r="X253" s="212"/>
      <c r="Y253" s="212"/>
      <c r="Z253" s="212"/>
      <c r="AA253" s="212"/>
      <c r="AB253" s="212"/>
      <c r="AC253" s="212"/>
      <c r="AD253" s="213"/>
      <c r="AE253" s="689" t="s">
        <v>701</v>
      </c>
      <c r="AF253" s="689"/>
      <c r="AG253" s="689"/>
      <c r="AH253" s="689"/>
      <c r="AI253" s="690"/>
      <c r="AJ253" s="189"/>
    </row>
    <row r="254" spans="2:54" ht="16.5" customHeight="1">
      <c r="B254" s="219"/>
      <c r="C254" s="691" t="s">
        <v>673</v>
      </c>
      <c r="D254" s="692"/>
      <c r="E254" s="692"/>
      <c r="F254" s="692"/>
      <c r="G254" s="692"/>
      <c r="H254" s="692"/>
      <c r="I254" s="692"/>
      <c r="J254" s="692"/>
      <c r="K254" s="692"/>
      <c r="L254" s="692"/>
      <c r="M254" s="692"/>
      <c r="N254" s="692"/>
      <c r="O254" s="692"/>
      <c r="P254" s="692"/>
      <c r="Q254" s="692"/>
      <c r="R254" s="691" t="s">
        <v>674</v>
      </c>
      <c r="S254" s="692"/>
      <c r="T254" s="692"/>
      <c r="U254" s="692"/>
      <c r="V254" s="692"/>
      <c r="W254" s="692"/>
      <c r="X254" s="692"/>
      <c r="Y254" s="692"/>
      <c r="Z254" s="692"/>
      <c r="AA254" s="692"/>
      <c r="AB254" s="692"/>
      <c r="AC254" s="692"/>
      <c r="AD254" s="692"/>
      <c r="AE254" s="692"/>
      <c r="AF254" s="692"/>
      <c r="AG254" s="692"/>
      <c r="AH254" s="693" t="s">
        <v>703</v>
      </c>
      <c r="AI254" s="694"/>
      <c r="AJ254" s="189"/>
    </row>
    <row r="255" spans="2:54" ht="16.5" customHeight="1">
      <c r="B255" s="667">
        <v>6.1</v>
      </c>
      <c r="C255" s="668" t="s">
        <v>685</v>
      </c>
      <c r="D255" s="668"/>
      <c r="E255" s="668"/>
      <c r="F255" s="668"/>
      <c r="G255" s="668"/>
      <c r="H255" s="668"/>
      <c r="I255" s="668"/>
      <c r="J255" s="668"/>
      <c r="K255" s="668"/>
      <c r="L255" s="668"/>
      <c r="M255" s="668"/>
      <c r="N255" s="668"/>
      <c r="O255" s="668"/>
      <c r="P255" s="668"/>
      <c r="Q255" s="668"/>
      <c r="R255" s="669"/>
      <c r="S255" s="669"/>
      <c r="T255" s="669"/>
      <c r="U255" s="669"/>
      <c r="V255" s="669"/>
      <c r="W255" s="669"/>
      <c r="X255" s="669"/>
      <c r="Y255" s="669"/>
      <c r="Z255" s="669"/>
      <c r="AA255" s="669"/>
      <c r="AB255" s="669"/>
      <c r="AC255" s="669"/>
      <c r="AD255" s="669"/>
      <c r="AE255" s="669"/>
      <c r="AF255" s="669"/>
      <c r="AG255" s="669"/>
      <c r="AH255" s="670" t="s">
        <v>672</v>
      </c>
      <c r="AI255" s="671"/>
      <c r="AJ255" s="189"/>
    </row>
    <row r="256" spans="2:54" ht="16.5" customHeight="1">
      <c r="B256" s="667"/>
      <c r="C256" s="668"/>
      <c r="D256" s="668"/>
      <c r="E256" s="668"/>
      <c r="F256" s="668"/>
      <c r="G256" s="668"/>
      <c r="H256" s="668"/>
      <c r="I256" s="668"/>
      <c r="J256" s="668"/>
      <c r="K256" s="668"/>
      <c r="L256" s="668"/>
      <c r="M256" s="668"/>
      <c r="N256" s="668"/>
      <c r="O256" s="668"/>
      <c r="P256" s="668"/>
      <c r="Q256" s="668"/>
      <c r="R256" s="669"/>
      <c r="S256" s="669"/>
      <c r="T256" s="669"/>
      <c r="U256" s="669"/>
      <c r="V256" s="669"/>
      <c r="W256" s="669"/>
      <c r="X256" s="669"/>
      <c r="Y256" s="669"/>
      <c r="Z256" s="669"/>
      <c r="AA256" s="669"/>
      <c r="AB256" s="669"/>
      <c r="AC256" s="669"/>
      <c r="AD256" s="669"/>
      <c r="AE256" s="669"/>
      <c r="AF256" s="669"/>
      <c r="AG256" s="669"/>
      <c r="AH256" s="670"/>
      <c r="AI256" s="671"/>
      <c r="AJ256" s="189"/>
    </row>
    <row r="257" spans="2:52" ht="16.5" customHeight="1">
      <c r="B257" s="667">
        <v>6.2</v>
      </c>
      <c r="C257" s="668" t="s">
        <v>686</v>
      </c>
      <c r="D257" s="668"/>
      <c r="E257" s="668"/>
      <c r="F257" s="668"/>
      <c r="G257" s="668"/>
      <c r="H257" s="668"/>
      <c r="I257" s="668"/>
      <c r="J257" s="668"/>
      <c r="K257" s="668"/>
      <c r="L257" s="668"/>
      <c r="M257" s="668"/>
      <c r="N257" s="668"/>
      <c r="O257" s="668"/>
      <c r="P257" s="668"/>
      <c r="Q257" s="668"/>
      <c r="R257" s="669"/>
      <c r="S257" s="669"/>
      <c r="T257" s="669"/>
      <c r="U257" s="669"/>
      <c r="V257" s="669"/>
      <c r="W257" s="669"/>
      <c r="X257" s="669"/>
      <c r="Y257" s="669"/>
      <c r="Z257" s="669"/>
      <c r="AA257" s="669"/>
      <c r="AB257" s="669"/>
      <c r="AC257" s="669"/>
      <c r="AD257" s="669"/>
      <c r="AE257" s="669"/>
      <c r="AF257" s="669"/>
      <c r="AG257" s="669"/>
      <c r="AH257" s="670" t="s">
        <v>672</v>
      </c>
      <c r="AI257" s="671"/>
      <c r="AJ257" s="189"/>
    </row>
    <row r="258" spans="2:52" ht="16.5" customHeight="1">
      <c r="B258" s="667"/>
      <c r="C258" s="668"/>
      <c r="D258" s="668"/>
      <c r="E258" s="668"/>
      <c r="F258" s="668"/>
      <c r="G258" s="668"/>
      <c r="H258" s="668"/>
      <c r="I258" s="668"/>
      <c r="J258" s="668"/>
      <c r="K258" s="668"/>
      <c r="L258" s="668"/>
      <c r="M258" s="668"/>
      <c r="N258" s="668"/>
      <c r="O258" s="668"/>
      <c r="P258" s="668"/>
      <c r="Q258" s="668"/>
      <c r="R258" s="669"/>
      <c r="S258" s="669"/>
      <c r="T258" s="669"/>
      <c r="U258" s="669"/>
      <c r="V258" s="669"/>
      <c r="W258" s="669"/>
      <c r="X258" s="669"/>
      <c r="Y258" s="669"/>
      <c r="Z258" s="669"/>
      <c r="AA258" s="669"/>
      <c r="AB258" s="669"/>
      <c r="AC258" s="669"/>
      <c r="AD258" s="669"/>
      <c r="AE258" s="669"/>
      <c r="AF258" s="669"/>
      <c r="AG258" s="669"/>
      <c r="AH258" s="670"/>
      <c r="AI258" s="671"/>
      <c r="AJ258" s="189"/>
    </row>
    <row r="259" spans="2:52" ht="16.5" customHeight="1">
      <c r="B259" s="667"/>
      <c r="C259" s="668"/>
      <c r="D259" s="668"/>
      <c r="E259" s="668"/>
      <c r="F259" s="668"/>
      <c r="G259" s="668"/>
      <c r="H259" s="668"/>
      <c r="I259" s="668"/>
      <c r="J259" s="668"/>
      <c r="K259" s="668"/>
      <c r="L259" s="668"/>
      <c r="M259" s="668"/>
      <c r="N259" s="668"/>
      <c r="O259" s="668"/>
      <c r="P259" s="668"/>
      <c r="Q259" s="668"/>
      <c r="R259" s="669"/>
      <c r="S259" s="669"/>
      <c r="T259" s="669"/>
      <c r="U259" s="669"/>
      <c r="V259" s="669"/>
      <c r="W259" s="669"/>
      <c r="X259" s="669"/>
      <c r="Y259" s="669"/>
      <c r="Z259" s="669"/>
      <c r="AA259" s="669"/>
      <c r="AB259" s="669"/>
      <c r="AC259" s="669"/>
      <c r="AD259" s="669"/>
      <c r="AE259" s="669"/>
      <c r="AF259" s="669"/>
      <c r="AG259" s="669"/>
      <c r="AH259" s="670"/>
      <c r="AI259" s="671"/>
      <c r="AJ259" s="189"/>
    </row>
    <row r="260" spans="2:52" ht="16.5" customHeight="1">
      <c r="B260" s="667">
        <v>6.3</v>
      </c>
      <c r="C260" s="668" t="s">
        <v>687</v>
      </c>
      <c r="D260" s="668"/>
      <c r="E260" s="668"/>
      <c r="F260" s="668"/>
      <c r="G260" s="668"/>
      <c r="H260" s="668"/>
      <c r="I260" s="668"/>
      <c r="J260" s="668"/>
      <c r="K260" s="668"/>
      <c r="L260" s="668"/>
      <c r="M260" s="668"/>
      <c r="N260" s="668"/>
      <c r="O260" s="668"/>
      <c r="P260" s="668"/>
      <c r="Q260" s="668"/>
      <c r="R260" s="669"/>
      <c r="S260" s="669"/>
      <c r="T260" s="669"/>
      <c r="U260" s="669"/>
      <c r="V260" s="669"/>
      <c r="W260" s="669"/>
      <c r="X260" s="669"/>
      <c r="Y260" s="669"/>
      <c r="Z260" s="669"/>
      <c r="AA260" s="669"/>
      <c r="AB260" s="669"/>
      <c r="AC260" s="669"/>
      <c r="AD260" s="669"/>
      <c r="AE260" s="669"/>
      <c r="AF260" s="669"/>
      <c r="AG260" s="669"/>
      <c r="AH260" s="680" t="s">
        <v>672</v>
      </c>
      <c r="AI260" s="681"/>
      <c r="AJ260" s="189"/>
    </row>
    <row r="261" spans="2:52" ht="16.5" customHeight="1">
      <c r="B261" s="667"/>
      <c r="C261" s="668"/>
      <c r="D261" s="668"/>
      <c r="E261" s="668"/>
      <c r="F261" s="668"/>
      <c r="G261" s="668"/>
      <c r="H261" s="668"/>
      <c r="I261" s="668"/>
      <c r="J261" s="668"/>
      <c r="K261" s="668"/>
      <c r="L261" s="668"/>
      <c r="M261" s="668"/>
      <c r="N261" s="668"/>
      <c r="O261" s="668"/>
      <c r="P261" s="668"/>
      <c r="Q261" s="668"/>
      <c r="R261" s="669"/>
      <c r="S261" s="669"/>
      <c r="T261" s="669"/>
      <c r="U261" s="669"/>
      <c r="V261" s="669"/>
      <c r="W261" s="669"/>
      <c r="X261" s="669"/>
      <c r="Y261" s="669"/>
      <c r="Z261" s="669"/>
      <c r="AA261" s="669"/>
      <c r="AB261" s="669"/>
      <c r="AC261" s="669"/>
      <c r="AD261" s="669"/>
      <c r="AE261" s="669"/>
      <c r="AF261" s="669"/>
      <c r="AG261" s="669"/>
      <c r="AH261" s="682"/>
      <c r="AI261" s="683"/>
      <c r="AJ261" s="189"/>
      <c r="AZ261" s="1"/>
    </row>
    <row r="262" spans="2:52" ht="16.5" customHeight="1">
      <c r="B262" s="667">
        <v>6.4</v>
      </c>
      <c r="C262" s="668" t="s">
        <v>705</v>
      </c>
      <c r="D262" s="668"/>
      <c r="E262" s="668"/>
      <c r="F262" s="668"/>
      <c r="G262" s="668"/>
      <c r="H262" s="668"/>
      <c r="I262" s="668"/>
      <c r="J262" s="668"/>
      <c r="K262" s="668"/>
      <c r="L262" s="668"/>
      <c r="M262" s="668"/>
      <c r="N262" s="668"/>
      <c r="O262" s="668"/>
      <c r="P262" s="668"/>
      <c r="Q262" s="668"/>
      <c r="R262" s="669"/>
      <c r="S262" s="669"/>
      <c r="T262" s="669"/>
      <c r="U262" s="669"/>
      <c r="V262" s="669"/>
      <c r="W262" s="669"/>
      <c r="X262" s="669"/>
      <c r="Y262" s="669"/>
      <c r="Z262" s="669"/>
      <c r="AA262" s="669"/>
      <c r="AB262" s="669"/>
      <c r="AC262" s="669"/>
      <c r="AD262" s="669"/>
      <c r="AE262" s="669"/>
      <c r="AF262" s="669"/>
      <c r="AG262" s="669"/>
      <c r="AH262" s="680" t="s">
        <v>672</v>
      </c>
      <c r="AI262" s="681"/>
      <c r="AJ262" s="189"/>
      <c r="AZ262" s="1"/>
    </row>
    <row r="263" spans="2:52" ht="16.5" customHeight="1">
      <c r="B263" s="667"/>
      <c r="C263" s="668"/>
      <c r="D263" s="668"/>
      <c r="E263" s="668"/>
      <c r="F263" s="668"/>
      <c r="G263" s="668"/>
      <c r="H263" s="668"/>
      <c r="I263" s="668"/>
      <c r="J263" s="668"/>
      <c r="K263" s="668"/>
      <c r="L263" s="668"/>
      <c r="M263" s="668"/>
      <c r="N263" s="668"/>
      <c r="O263" s="668"/>
      <c r="P263" s="668"/>
      <c r="Q263" s="668"/>
      <c r="R263" s="669"/>
      <c r="S263" s="669"/>
      <c r="T263" s="669"/>
      <c r="U263" s="669"/>
      <c r="V263" s="669"/>
      <c r="W263" s="669"/>
      <c r="X263" s="669"/>
      <c r="Y263" s="669"/>
      <c r="Z263" s="669"/>
      <c r="AA263" s="669"/>
      <c r="AB263" s="669"/>
      <c r="AC263" s="669"/>
      <c r="AD263" s="669"/>
      <c r="AE263" s="669"/>
      <c r="AF263" s="669"/>
      <c r="AG263" s="669"/>
      <c r="AH263" s="684"/>
      <c r="AI263" s="685"/>
      <c r="AJ263" s="189"/>
    </row>
    <row r="264" spans="2:52" ht="16.5" customHeight="1">
      <c r="B264" s="667"/>
      <c r="C264" s="668"/>
      <c r="D264" s="668"/>
      <c r="E264" s="668"/>
      <c r="F264" s="668"/>
      <c r="G264" s="668"/>
      <c r="H264" s="668"/>
      <c r="I264" s="668"/>
      <c r="J264" s="668"/>
      <c r="K264" s="668"/>
      <c r="L264" s="668"/>
      <c r="M264" s="668"/>
      <c r="N264" s="668"/>
      <c r="O264" s="668"/>
      <c r="P264" s="668"/>
      <c r="Q264" s="668"/>
      <c r="R264" s="669"/>
      <c r="S264" s="669"/>
      <c r="T264" s="669"/>
      <c r="U264" s="669"/>
      <c r="V264" s="669"/>
      <c r="W264" s="669"/>
      <c r="X264" s="669"/>
      <c r="Y264" s="669"/>
      <c r="Z264" s="669"/>
      <c r="AA264" s="669"/>
      <c r="AB264" s="669"/>
      <c r="AC264" s="669"/>
      <c r="AD264" s="669"/>
      <c r="AE264" s="669"/>
      <c r="AF264" s="669"/>
      <c r="AG264" s="669"/>
      <c r="AH264" s="684"/>
      <c r="AI264" s="685"/>
      <c r="AJ264" s="189"/>
    </row>
    <row r="265" spans="2:52" ht="16.5" customHeight="1">
      <c r="B265" s="667"/>
      <c r="C265" s="668"/>
      <c r="D265" s="668"/>
      <c r="E265" s="668"/>
      <c r="F265" s="668"/>
      <c r="G265" s="668"/>
      <c r="H265" s="668"/>
      <c r="I265" s="668"/>
      <c r="J265" s="668"/>
      <c r="K265" s="668"/>
      <c r="L265" s="668"/>
      <c r="M265" s="668"/>
      <c r="N265" s="668"/>
      <c r="O265" s="668"/>
      <c r="P265" s="668"/>
      <c r="Q265" s="668"/>
      <c r="R265" s="669"/>
      <c r="S265" s="669"/>
      <c r="T265" s="669"/>
      <c r="U265" s="669"/>
      <c r="V265" s="669"/>
      <c r="W265" s="669"/>
      <c r="X265" s="669"/>
      <c r="Y265" s="669"/>
      <c r="Z265" s="669"/>
      <c r="AA265" s="669"/>
      <c r="AB265" s="669"/>
      <c r="AC265" s="669"/>
      <c r="AD265" s="669"/>
      <c r="AE265" s="669"/>
      <c r="AF265" s="669"/>
      <c r="AG265" s="669"/>
      <c r="AH265" s="684"/>
      <c r="AI265" s="685"/>
      <c r="AJ265" s="189"/>
    </row>
    <row r="266" spans="2:52" ht="16.5" customHeight="1">
      <c r="B266" s="667"/>
      <c r="C266" s="668"/>
      <c r="D266" s="668"/>
      <c r="E266" s="668"/>
      <c r="F266" s="668"/>
      <c r="G266" s="668"/>
      <c r="H266" s="668"/>
      <c r="I266" s="668"/>
      <c r="J266" s="668"/>
      <c r="K266" s="668"/>
      <c r="L266" s="668"/>
      <c r="M266" s="668"/>
      <c r="N266" s="668"/>
      <c r="O266" s="668"/>
      <c r="P266" s="668"/>
      <c r="Q266" s="668"/>
      <c r="R266" s="669"/>
      <c r="S266" s="669"/>
      <c r="T266" s="669"/>
      <c r="U266" s="669"/>
      <c r="V266" s="669"/>
      <c r="W266" s="669"/>
      <c r="X266" s="669"/>
      <c r="Y266" s="669"/>
      <c r="Z266" s="669"/>
      <c r="AA266" s="669"/>
      <c r="AB266" s="669"/>
      <c r="AC266" s="669"/>
      <c r="AD266" s="669"/>
      <c r="AE266" s="669"/>
      <c r="AF266" s="669"/>
      <c r="AG266" s="669"/>
      <c r="AH266" s="684"/>
      <c r="AI266" s="685"/>
      <c r="AJ266" s="189"/>
    </row>
    <row r="267" spans="2:52" ht="16.5" customHeight="1">
      <c r="B267" s="667"/>
      <c r="C267" s="668"/>
      <c r="D267" s="668"/>
      <c r="E267" s="668"/>
      <c r="F267" s="668"/>
      <c r="G267" s="668"/>
      <c r="H267" s="668"/>
      <c r="I267" s="668"/>
      <c r="J267" s="668"/>
      <c r="K267" s="668"/>
      <c r="L267" s="668"/>
      <c r="M267" s="668"/>
      <c r="N267" s="668"/>
      <c r="O267" s="668"/>
      <c r="P267" s="668"/>
      <c r="Q267" s="668"/>
      <c r="R267" s="669"/>
      <c r="S267" s="669"/>
      <c r="T267" s="669"/>
      <c r="U267" s="669"/>
      <c r="V267" s="669"/>
      <c r="W267" s="669"/>
      <c r="X267" s="669"/>
      <c r="Y267" s="669"/>
      <c r="Z267" s="669"/>
      <c r="AA267" s="669"/>
      <c r="AB267" s="669"/>
      <c r="AC267" s="669"/>
      <c r="AD267" s="669"/>
      <c r="AE267" s="669"/>
      <c r="AF267" s="669"/>
      <c r="AG267" s="669"/>
      <c r="AH267" s="684"/>
      <c r="AI267" s="685"/>
      <c r="AJ267" s="189"/>
    </row>
    <row r="268" spans="2:52" ht="16.5" customHeight="1">
      <c r="B268" s="667"/>
      <c r="C268" s="668"/>
      <c r="D268" s="668"/>
      <c r="E268" s="668"/>
      <c r="F268" s="668"/>
      <c r="G268" s="668"/>
      <c r="H268" s="668"/>
      <c r="I268" s="668"/>
      <c r="J268" s="668"/>
      <c r="K268" s="668"/>
      <c r="L268" s="668"/>
      <c r="M268" s="668"/>
      <c r="N268" s="668"/>
      <c r="O268" s="668"/>
      <c r="P268" s="668"/>
      <c r="Q268" s="668"/>
      <c r="R268" s="669"/>
      <c r="S268" s="669"/>
      <c r="T268" s="669"/>
      <c r="U268" s="669"/>
      <c r="V268" s="669"/>
      <c r="W268" s="669"/>
      <c r="X268" s="669"/>
      <c r="Y268" s="669"/>
      <c r="Z268" s="669"/>
      <c r="AA268" s="669"/>
      <c r="AB268" s="669"/>
      <c r="AC268" s="669"/>
      <c r="AD268" s="669"/>
      <c r="AE268" s="669"/>
      <c r="AF268" s="669"/>
      <c r="AG268" s="669"/>
      <c r="AH268" s="684"/>
      <c r="AI268" s="685"/>
      <c r="AJ268" s="189"/>
    </row>
    <row r="269" spans="2:52" ht="16.5" customHeight="1">
      <c r="B269" s="667"/>
      <c r="C269" s="668"/>
      <c r="D269" s="668"/>
      <c r="E269" s="668"/>
      <c r="F269" s="668"/>
      <c r="G269" s="668"/>
      <c r="H269" s="668"/>
      <c r="I269" s="668"/>
      <c r="J269" s="668"/>
      <c r="K269" s="668"/>
      <c r="L269" s="668"/>
      <c r="M269" s="668"/>
      <c r="N269" s="668"/>
      <c r="O269" s="668"/>
      <c r="P269" s="668"/>
      <c r="Q269" s="668"/>
      <c r="R269" s="669"/>
      <c r="S269" s="669"/>
      <c r="T269" s="669"/>
      <c r="U269" s="669"/>
      <c r="V269" s="669"/>
      <c r="W269" s="669"/>
      <c r="X269" s="669"/>
      <c r="Y269" s="669"/>
      <c r="Z269" s="669"/>
      <c r="AA269" s="669"/>
      <c r="AB269" s="669"/>
      <c r="AC269" s="669"/>
      <c r="AD269" s="669"/>
      <c r="AE269" s="669"/>
      <c r="AF269" s="669"/>
      <c r="AG269" s="669"/>
      <c r="AH269" s="684"/>
      <c r="AI269" s="685"/>
      <c r="AJ269" s="189"/>
    </row>
    <row r="270" spans="2:52" ht="16.5" customHeight="1">
      <c r="B270" s="667"/>
      <c r="C270" s="668"/>
      <c r="D270" s="668"/>
      <c r="E270" s="668"/>
      <c r="F270" s="668"/>
      <c r="G270" s="668"/>
      <c r="H270" s="668"/>
      <c r="I270" s="668"/>
      <c r="J270" s="668"/>
      <c r="K270" s="668"/>
      <c r="L270" s="668"/>
      <c r="M270" s="668"/>
      <c r="N270" s="668"/>
      <c r="O270" s="668"/>
      <c r="P270" s="668"/>
      <c r="Q270" s="668"/>
      <c r="R270" s="669"/>
      <c r="S270" s="669"/>
      <c r="T270" s="669"/>
      <c r="U270" s="669"/>
      <c r="V270" s="669"/>
      <c r="W270" s="669"/>
      <c r="X270" s="669"/>
      <c r="Y270" s="669"/>
      <c r="Z270" s="669"/>
      <c r="AA270" s="669"/>
      <c r="AB270" s="669"/>
      <c r="AC270" s="669"/>
      <c r="AD270" s="669"/>
      <c r="AE270" s="669"/>
      <c r="AF270" s="669"/>
      <c r="AG270" s="669"/>
      <c r="AH270" s="682"/>
      <c r="AI270" s="683"/>
      <c r="AJ270" s="189"/>
    </row>
    <row r="271" spans="2:52" ht="16.5" customHeight="1">
      <c r="B271" s="667">
        <v>6.5</v>
      </c>
      <c r="C271" s="668" t="s">
        <v>688</v>
      </c>
      <c r="D271" s="668"/>
      <c r="E271" s="668"/>
      <c r="F271" s="668"/>
      <c r="G271" s="668"/>
      <c r="H271" s="668"/>
      <c r="I271" s="668"/>
      <c r="J271" s="668"/>
      <c r="K271" s="668"/>
      <c r="L271" s="668"/>
      <c r="M271" s="668"/>
      <c r="N271" s="668"/>
      <c r="O271" s="668"/>
      <c r="P271" s="668"/>
      <c r="Q271" s="668"/>
      <c r="R271" s="669"/>
      <c r="S271" s="669"/>
      <c r="T271" s="669"/>
      <c r="U271" s="669"/>
      <c r="V271" s="669"/>
      <c r="W271" s="669"/>
      <c r="X271" s="669"/>
      <c r="Y271" s="669"/>
      <c r="Z271" s="669"/>
      <c r="AA271" s="669"/>
      <c r="AB271" s="669"/>
      <c r="AC271" s="669"/>
      <c r="AD271" s="669"/>
      <c r="AE271" s="669"/>
      <c r="AF271" s="669"/>
      <c r="AG271" s="669"/>
      <c r="AH271" s="670" t="s">
        <v>672</v>
      </c>
      <c r="AI271" s="671"/>
      <c r="AJ271" s="189"/>
    </row>
    <row r="272" spans="2:52" ht="16.5" customHeight="1">
      <c r="B272" s="667"/>
      <c r="C272" s="668"/>
      <c r="D272" s="668"/>
      <c r="E272" s="668"/>
      <c r="F272" s="668"/>
      <c r="G272" s="668"/>
      <c r="H272" s="668"/>
      <c r="I272" s="668"/>
      <c r="J272" s="668"/>
      <c r="K272" s="668"/>
      <c r="L272" s="668"/>
      <c r="M272" s="668"/>
      <c r="N272" s="668"/>
      <c r="O272" s="668"/>
      <c r="P272" s="668"/>
      <c r="Q272" s="668"/>
      <c r="R272" s="669"/>
      <c r="S272" s="669"/>
      <c r="T272" s="669"/>
      <c r="U272" s="669"/>
      <c r="V272" s="669"/>
      <c r="W272" s="669"/>
      <c r="X272" s="669"/>
      <c r="Y272" s="669"/>
      <c r="Z272" s="669"/>
      <c r="AA272" s="669"/>
      <c r="AB272" s="669"/>
      <c r="AC272" s="669"/>
      <c r="AD272" s="669"/>
      <c r="AE272" s="669"/>
      <c r="AF272" s="669"/>
      <c r="AG272" s="669"/>
      <c r="AH272" s="670"/>
      <c r="AI272" s="671"/>
      <c r="AJ272" s="189"/>
    </row>
    <row r="273" spans="2:54" ht="16.5" customHeight="1">
      <c r="B273" s="667"/>
      <c r="C273" s="668"/>
      <c r="D273" s="668"/>
      <c r="E273" s="668"/>
      <c r="F273" s="668"/>
      <c r="G273" s="668"/>
      <c r="H273" s="668"/>
      <c r="I273" s="668"/>
      <c r="J273" s="668"/>
      <c r="K273" s="668"/>
      <c r="L273" s="668"/>
      <c r="M273" s="668"/>
      <c r="N273" s="668"/>
      <c r="O273" s="668"/>
      <c r="P273" s="668"/>
      <c r="Q273" s="668"/>
      <c r="R273" s="669"/>
      <c r="S273" s="669"/>
      <c r="T273" s="669"/>
      <c r="U273" s="669"/>
      <c r="V273" s="669"/>
      <c r="W273" s="669"/>
      <c r="X273" s="669"/>
      <c r="Y273" s="669"/>
      <c r="Z273" s="669"/>
      <c r="AA273" s="669"/>
      <c r="AB273" s="669"/>
      <c r="AC273" s="669"/>
      <c r="AD273" s="669"/>
      <c r="AE273" s="669"/>
      <c r="AF273" s="669"/>
      <c r="AG273" s="669"/>
      <c r="AH273" s="670"/>
      <c r="AI273" s="671"/>
      <c r="AJ273" s="189"/>
    </row>
    <row r="274" spans="2:54" ht="16.5" customHeight="1">
      <c r="B274" s="667"/>
      <c r="C274" s="668"/>
      <c r="D274" s="668"/>
      <c r="E274" s="668"/>
      <c r="F274" s="668"/>
      <c r="G274" s="668"/>
      <c r="H274" s="668"/>
      <c r="I274" s="668"/>
      <c r="J274" s="668"/>
      <c r="K274" s="668"/>
      <c r="L274" s="668"/>
      <c r="M274" s="668"/>
      <c r="N274" s="668"/>
      <c r="O274" s="668"/>
      <c r="P274" s="668"/>
      <c r="Q274" s="668"/>
      <c r="R274" s="669"/>
      <c r="S274" s="669"/>
      <c r="T274" s="669"/>
      <c r="U274" s="669"/>
      <c r="V274" s="669"/>
      <c r="W274" s="669"/>
      <c r="X274" s="669"/>
      <c r="Y274" s="669"/>
      <c r="Z274" s="669"/>
      <c r="AA274" s="669"/>
      <c r="AB274" s="669"/>
      <c r="AC274" s="669"/>
      <c r="AD274" s="669"/>
      <c r="AE274" s="669"/>
      <c r="AF274" s="669"/>
      <c r="AG274" s="669"/>
      <c r="AH274" s="670"/>
      <c r="AI274" s="671"/>
      <c r="AJ274" s="189"/>
    </row>
    <row r="275" spans="2:54" ht="16.5" customHeight="1">
      <c r="B275" s="667">
        <v>6.6</v>
      </c>
      <c r="C275" s="668" t="s">
        <v>689</v>
      </c>
      <c r="D275" s="668"/>
      <c r="E275" s="668"/>
      <c r="F275" s="668"/>
      <c r="G275" s="668"/>
      <c r="H275" s="668"/>
      <c r="I275" s="668"/>
      <c r="J275" s="668"/>
      <c r="K275" s="668"/>
      <c r="L275" s="668"/>
      <c r="M275" s="668"/>
      <c r="N275" s="668"/>
      <c r="O275" s="668"/>
      <c r="P275" s="668"/>
      <c r="Q275" s="668"/>
      <c r="R275" s="669"/>
      <c r="S275" s="669"/>
      <c r="T275" s="669"/>
      <c r="U275" s="669"/>
      <c r="V275" s="669"/>
      <c r="W275" s="669"/>
      <c r="X275" s="669"/>
      <c r="Y275" s="669"/>
      <c r="Z275" s="669"/>
      <c r="AA275" s="669"/>
      <c r="AB275" s="669"/>
      <c r="AC275" s="669"/>
      <c r="AD275" s="669"/>
      <c r="AE275" s="669"/>
      <c r="AF275" s="669"/>
      <c r="AG275" s="669"/>
      <c r="AH275" s="670" t="s">
        <v>672</v>
      </c>
      <c r="AI275" s="671"/>
      <c r="AJ275" s="189"/>
    </row>
    <row r="276" spans="2:54" ht="16.5" customHeight="1">
      <c r="B276" s="667"/>
      <c r="C276" s="668"/>
      <c r="D276" s="668"/>
      <c r="E276" s="668"/>
      <c r="F276" s="668"/>
      <c r="G276" s="668"/>
      <c r="H276" s="668"/>
      <c r="I276" s="668"/>
      <c r="J276" s="668"/>
      <c r="K276" s="668"/>
      <c r="L276" s="668"/>
      <c r="M276" s="668"/>
      <c r="N276" s="668"/>
      <c r="O276" s="668"/>
      <c r="P276" s="668"/>
      <c r="Q276" s="668"/>
      <c r="R276" s="669"/>
      <c r="S276" s="669"/>
      <c r="T276" s="669"/>
      <c r="U276" s="669"/>
      <c r="V276" s="669"/>
      <c r="W276" s="669"/>
      <c r="X276" s="669"/>
      <c r="Y276" s="669"/>
      <c r="Z276" s="669"/>
      <c r="AA276" s="669"/>
      <c r="AB276" s="669"/>
      <c r="AC276" s="669"/>
      <c r="AD276" s="669"/>
      <c r="AE276" s="669"/>
      <c r="AF276" s="669"/>
      <c r="AG276" s="669"/>
      <c r="AH276" s="670"/>
      <c r="AI276" s="671"/>
      <c r="AJ276" s="189"/>
    </row>
    <row r="277" spans="2:54" ht="16.5" customHeight="1">
      <c r="B277" s="667"/>
      <c r="C277" s="668"/>
      <c r="D277" s="668"/>
      <c r="E277" s="668"/>
      <c r="F277" s="668"/>
      <c r="G277" s="668"/>
      <c r="H277" s="668"/>
      <c r="I277" s="668"/>
      <c r="J277" s="668"/>
      <c r="K277" s="668"/>
      <c r="L277" s="668"/>
      <c r="M277" s="668"/>
      <c r="N277" s="668"/>
      <c r="O277" s="668"/>
      <c r="P277" s="668"/>
      <c r="Q277" s="668"/>
      <c r="R277" s="669"/>
      <c r="S277" s="669"/>
      <c r="T277" s="669"/>
      <c r="U277" s="669"/>
      <c r="V277" s="669"/>
      <c r="W277" s="669"/>
      <c r="X277" s="669"/>
      <c r="Y277" s="669"/>
      <c r="Z277" s="669"/>
      <c r="AA277" s="669"/>
      <c r="AB277" s="669"/>
      <c r="AC277" s="669"/>
      <c r="AD277" s="669"/>
      <c r="AE277" s="669"/>
      <c r="AF277" s="669"/>
      <c r="AG277" s="669"/>
      <c r="AH277" s="670"/>
      <c r="AI277" s="671"/>
      <c r="AJ277" s="189"/>
    </row>
    <row r="278" spans="2:54" ht="16.5" customHeight="1">
      <c r="B278" s="667">
        <v>6.7</v>
      </c>
      <c r="C278" s="668" t="s">
        <v>690</v>
      </c>
      <c r="D278" s="668"/>
      <c r="E278" s="668"/>
      <c r="F278" s="668"/>
      <c r="G278" s="668"/>
      <c r="H278" s="668"/>
      <c r="I278" s="668"/>
      <c r="J278" s="668"/>
      <c r="K278" s="668"/>
      <c r="L278" s="668"/>
      <c r="M278" s="668"/>
      <c r="N278" s="668"/>
      <c r="O278" s="668"/>
      <c r="P278" s="668"/>
      <c r="Q278" s="668"/>
      <c r="R278" s="669"/>
      <c r="S278" s="669"/>
      <c r="T278" s="669"/>
      <c r="U278" s="669"/>
      <c r="V278" s="669"/>
      <c r="W278" s="669"/>
      <c r="X278" s="669"/>
      <c r="Y278" s="669"/>
      <c r="Z278" s="669"/>
      <c r="AA278" s="669"/>
      <c r="AB278" s="669"/>
      <c r="AC278" s="669"/>
      <c r="AD278" s="669"/>
      <c r="AE278" s="669"/>
      <c r="AF278" s="669"/>
      <c r="AG278" s="669"/>
      <c r="AH278" s="670" t="s">
        <v>672</v>
      </c>
      <c r="AI278" s="671"/>
      <c r="AJ278" s="189"/>
    </row>
    <row r="279" spans="2:54" ht="16.5" customHeight="1">
      <c r="B279" s="667"/>
      <c r="C279" s="668"/>
      <c r="D279" s="668"/>
      <c r="E279" s="668"/>
      <c r="F279" s="668"/>
      <c r="G279" s="668"/>
      <c r="H279" s="668"/>
      <c r="I279" s="668"/>
      <c r="J279" s="668"/>
      <c r="K279" s="668"/>
      <c r="L279" s="668"/>
      <c r="M279" s="668"/>
      <c r="N279" s="668"/>
      <c r="O279" s="668"/>
      <c r="P279" s="668"/>
      <c r="Q279" s="668"/>
      <c r="R279" s="669"/>
      <c r="S279" s="669"/>
      <c r="T279" s="669"/>
      <c r="U279" s="669"/>
      <c r="V279" s="669"/>
      <c r="W279" s="669"/>
      <c r="X279" s="669"/>
      <c r="Y279" s="669"/>
      <c r="Z279" s="669"/>
      <c r="AA279" s="669"/>
      <c r="AB279" s="669"/>
      <c r="AC279" s="669"/>
      <c r="AD279" s="669"/>
      <c r="AE279" s="669"/>
      <c r="AF279" s="669"/>
      <c r="AG279" s="669"/>
      <c r="AH279" s="670"/>
      <c r="AI279" s="671"/>
      <c r="AJ279" s="189"/>
    </row>
    <row r="280" spans="2:54" ht="16.5" customHeight="1">
      <c r="B280" s="667"/>
      <c r="C280" s="668"/>
      <c r="D280" s="668"/>
      <c r="E280" s="668"/>
      <c r="F280" s="668"/>
      <c r="G280" s="668"/>
      <c r="H280" s="668"/>
      <c r="I280" s="668"/>
      <c r="J280" s="668"/>
      <c r="K280" s="668"/>
      <c r="L280" s="668"/>
      <c r="M280" s="668"/>
      <c r="N280" s="668"/>
      <c r="O280" s="668"/>
      <c r="P280" s="668"/>
      <c r="Q280" s="668"/>
      <c r="R280" s="669"/>
      <c r="S280" s="669"/>
      <c r="T280" s="669"/>
      <c r="U280" s="669"/>
      <c r="V280" s="669"/>
      <c r="W280" s="669"/>
      <c r="X280" s="669"/>
      <c r="Y280" s="669"/>
      <c r="Z280" s="669"/>
      <c r="AA280" s="669"/>
      <c r="AB280" s="669"/>
      <c r="AC280" s="669"/>
      <c r="AD280" s="669"/>
      <c r="AE280" s="669"/>
      <c r="AF280" s="669"/>
      <c r="AG280" s="669"/>
      <c r="AH280" s="670"/>
      <c r="AI280" s="671"/>
      <c r="AJ280" s="189"/>
    </row>
    <row r="281" spans="2:54" ht="16.5" customHeight="1">
      <c r="B281" s="667"/>
      <c r="C281" s="668"/>
      <c r="D281" s="668"/>
      <c r="E281" s="668"/>
      <c r="F281" s="668"/>
      <c r="G281" s="668"/>
      <c r="H281" s="668"/>
      <c r="I281" s="668"/>
      <c r="J281" s="668"/>
      <c r="K281" s="668"/>
      <c r="L281" s="668"/>
      <c r="M281" s="668"/>
      <c r="N281" s="668"/>
      <c r="O281" s="668"/>
      <c r="P281" s="668"/>
      <c r="Q281" s="668"/>
      <c r="R281" s="669"/>
      <c r="S281" s="669"/>
      <c r="T281" s="669"/>
      <c r="U281" s="669"/>
      <c r="V281" s="669"/>
      <c r="W281" s="669"/>
      <c r="X281" s="669"/>
      <c r="Y281" s="669"/>
      <c r="Z281" s="669"/>
      <c r="AA281" s="669"/>
      <c r="AB281" s="669"/>
      <c r="AC281" s="669"/>
      <c r="AD281" s="669"/>
      <c r="AE281" s="669"/>
      <c r="AF281" s="669"/>
      <c r="AG281" s="669"/>
      <c r="AH281" s="670"/>
      <c r="AI281" s="671"/>
      <c r="AJ281" s="189"/>
    </row>
    <row r="282" spans="2:54" ht="16.5" customHeight="1">
      <c r="B282" s="667"/>
      <c r="C282" s="668"/>
      <c r="D282" s="668"/>
      <c r="E282" s="668"/>
      <c r="F282" s="668"/>
      <c r="G282" s="668"/>
      <c r="H282" s="668"/>
      <c r="I282" s="668"/>
      <c r="J282" s="668"/>
      <c r="K282" s="668"/>
      <c r="L282" s="668"/>
      <c r="M282" s="668"/>
      <c r="N282" s="668"/>
      <c r="O282" s="668"/>
      <c r="P282" s="668"/>
      <c r="Q282" s="668"/>
      <c r="R282" s="669"/>
      <c r="S282" s="669"/>
      <c r="T282" s="669"/>
      <c r="U282" s="669"/>
      <c r="V282" s="669"/>
      <c r="W282" s="669"/>
      <c r="X282" s="669"/>
      <c r="Y282" s="669"/>
      <c r="Z282" s="669"/>
      <c r="AA282" s="669"/>
      <c r="AB282" s="669"/>
      <c r="AC282" s="669"/>
      <c r="AD282" s="669"/>
      <c r="AE282" s="669"/>
      <c r="AF282" s="669"/>
      <c r="AG282" s="669"/>
      <c r="AH282" s="670"/>
      <c r="AI282" s="671"/>
      <c r="AJ282" s="189"/>
    </row>
    <row r="283" spans="2:54" ht="16.5" customHeight="1">
      <c r="B283" s="667">
        <v>6.8</v>
      </c>
      <c r="C283" s="668" t="s">
        <v>691</v>
      </c>
      <c r="D283" s="668"/>
      <c r="E283" s="668"/>
      <c r="F283" s="668"/>
      <c r="G283" s="668"/>
      <c r="H283" s="668"/>
      <c r="I283" s="668"/>
      <c r="J283" s="668"/>
      <c r="K283" s="668"/>
      <c r="L283" s="668"/>
      <c r="M283" s="668"/>
      <c r="N283" s="668"/>
      <c r="O283" s="668"/>
      <c r="P283" s="668"/>
      <c r="Q283" s="668"/>
      <c r="R283" s="669"/>
      <c r="S283" s="669"/>
      <c r="T283" s="669"/>
      <c r="U283" s="669"/>
      <c r="V283" s="669"/>
      <c r="W283" s="669"/>
      <c r="X283" s="669"/>
      <c r="Y283" s="669"/>
      <c r="Z283" s="669"/>
      <c r="AA283" s="669"/>
      <c r="AB283" s="669"/>
      <c r="AC283" s="669"/>
      <c r="AD283" s="669"/>
      <c r="AE283" s="669"/>
      <c r="AF283" s="669"/>
      <c r="AG283" s="669"/>
      <c r="AH283" s="670" t="s">
        <v>672</v>
      </c>
      <c r="AI283" s="671"/>
      <c r="AJ283" s="189"/>
    </row>
    <row r="284" spans="2:54" ht="16.5" customHeight="1">
      <c r="B284" s="667"/>
      <c r="C284" s="668"/>
      <c r="D284" s="668"/>
      <c r="E284" s="668"/>
      <c r="F284" s="668"/>
      <c r="G284" s="668"/>
      <c r="H284" s="668"/>
      <c r="I284" s="668"/>
      <c r="J284" s="668"/>
      <c r="K284" s="668"/>
      <c r="L284" s="668"/>
      <c r="M284" s="668"/>
      <c r="N284" s="668"/>
      <c r="O284" s="668"/>
      <c r="P284" s="668"/>
      <c r="Q284" s="668"/>
      <c r="R284" s="669"/>
      <c r="S284" s="669"/>
      <c r="T284" s="669"/>
      <c r="U284" s="669"/>
      <c r="V284" s="669"/>
      <c r="W284" s="669"/>
      <c r="X284" s="669"/>
      <c r="Y284" s="669"/>
      <c r="Z284" s="669"/>
      <c r="AA284" s="669"/>
      <c r="AB284" s="669"/>
      <c r="AC284" s="669"/>
      <c r="AD284" s="669"/>
      <c r="AE284" s="669"/>
      <c r="AF284" s="669"/>
      <c r="AG284" s="669"/>
      <c r="AH284" s="670"/>
      <c r="AI284" s="671"/>
      <c r="AJ284" s="189"/>
    </row>
    <row r="285" spans="2:54" ht="16.5" customHeight="1">
      <c r="B285" s="667">
        <v>6.9</v>
      </c>
      <c r="C285" s="668" t="s">
        <v>692</v>
      </c>
      <c r="D285" s="668"/>
      <c r="E285" s="668"/>
      <c r="F285" s="668"/>
      <c r="G285" s="668"/>
      <c r="H285" s="668"/>
      <c r="I285" s="668"/>
      <c r="J285" s="668"/>
      <c r="K285" s="668"/>
      <c r="L285" s="668"/>
      <c r="M285" s="668"/>
      <c r="N285" s="668"/>
      <c r="O285" s="668"/>
      <c r="P285" s="668"/>
      <c r="Q285" s="668"/>
      <c r="R285" s="669"/>
      <c r="S285" s="669"/>
      <c r="T285" s="669"/>
      <c r="U285" s="669"/>
      <c r="V285" s="669"/>
      <c r="W285" s="669"/>
      <c r="X285" s="669"/>
      <c r="Y285" s="669"/>
      <c r="Z285" s="669"/>
      <c r="AA285" s="669"/>
      <c r="AB285" s="669"/>
      <c r="AC285" s="669"/>
      <c r="AD285" s="669"/>
      <c r="AE285" s="669"/>
      <c r="AF285" s="669"/>
      <c r="AG285" s="669"/>
      <c r="AH285" s="670" t="s">
        <v>672</v>
      </c>
      <c r="AI285" s="671"/>
      <c r="AJ285" s="189"/>
      <c r="BA285" s="194"/>
      <c r="BB285" s="194"/>
    </row>
    <row r="286" spans="2:54" ht="16.5" customHeight="1">
      <c r="B286" s="667"/>
      <c r="C286" s="668"/>
      <c r="D286" s="668"/>
      <c r="E286" s="668"/>
      <c r="F286" s="668"/>
      <c r="G286" s="668"/>
      <c r="H286" s="668"/>
      <c r="I286" s="668"/>
      <c r="J286" s="668"/>
      <c r="K286" s="668"/>
      <c r="L286" s="668"/>
      <c r="M286" s="668"/>
      <c r="N286" s="668"/>
      <c r="O286" s="668"/>
      <c r="P286" s="668"/>
      <c r="Q286" s="668"/>
      <c r="R286" s="669"/>
      <c r="S286" s="669"/>
      <c r="T286" s="669"/>
      <c r="U286" s="669"/>
      <c r="V286" s="669"/>
      <c r="W286" s="669"/>
      <c r="X286" s="669"/>
      <c r="Y286" s="669"/>
      <c r="Z286" s="669"/>
      <c r="AA286" s="669"/>
      <c r="AB286" s="669"/>
      <c r="AC286" s="669"/>
      <c r="AD286" s="669"/>
      <c r="AE286" s="669"/>
      <c r="AF286" s="669"/>
      <c r="AG286" s="669"/>
      <c r="AH286" s="670"/>
      <c r="AI286" s="671"/>
      <c r="AJ286" s="189"/>
      <c r="BA286" s="194"/>
      <c r="BB286" s="194"/>
    </row>
    <row r="287" spans="2:54" ht="16.5" customHeight="1">
      <c r="B287" s="667"/>
      <c r="C287" s="668"/>
      <c r="D287" s="668"/>
      <c r="E287" s="668"/>
      <c r="F287" s="668"/>
      <c r="G287" s="668"/>
      <c r="H287" s="668"/>
      <c r="I287" s="668"/>
      <c r="J287" s="668"/>
      <c r="K287" s="668"/>
      <c r="L287" s="668"/>
      <c r="M287" s="668"/>
      <c r="N287" s="668"/>
      <c r="O287" s="668"/>
      <c r="P287" s="668"/>
      <c r="Q287" s="668"/>
      <c r="R287" s="669"/>
      <c r="S287" s="669"/>
      <c r="T287" s="669"/>
      <c r="U287" s="669"/>
      <c r="V287" s="669"/>
      <c r="W287" s="669"/>
      <c r="X287" s="669"/>
      <c r="Y287" s="669"/>
      <c r="Z287" s="669"/>
      <c r="AA287" s="669"/>
      <c r="AB287" s="669"/>
      <c r="AC287" s="669"/>
      <c r="AD287" s="669"/>
      <c r="AE287" s="669"/>
      <c r="AF287" s="669"/>
      <c r="AG287" s="669"/>
      <c r="AH287" s="670"/>
      <c r="AI287" s="671"/>
      <c r="AJ287" s="189"/>
    </row>
    <row r="288" spans="2:54" ht="16.5" customHeight="1">
      <c r="B288" s="667">
        <v>6.1</v>
      </c>
      <c r="C288" s="668" t="s">
        <v>693</v>
      </c>
      <c r="D288" s="668"/>
      <c r="E288" s="668"/>
      <c r="F288" s="668"/>
      <c r="G288" s="668"/>
      <c r="H288" s="668"/>
      <c r="I288" s="668"/>
      <c r="J288" s="668"/>
      <c r="K288" s="668"/>
      <c r="L288" s="668"/>
      <c r="M288" s="668"/>
      <c r="N288" s="668"/>
      <c r="O288" s="668"/>
      <c r="P288" s="668"/>
      <c r="Q288" s="668"/>
      <c r="R288" s="669"/>
      <c r="S288" s="669"/>
      <c r="T288" s="669"/>
      <c r="U288" s="669"/>
      <c r="V288" s="669"/>
      <c r="W288" s="669"/>
      <c r="X288" s="669"/>
      <c r="Y288" s="669"/>
      <c r="Z288" s="669"/>
      <c r="AA288" s="669"/>
      <c r="AB288" s="669"/>
      <c r="AC288" s="669"/>
      <c r="AD288" s="669"/>
      <c r="AE288" s="669"/>
      <c r="AF288" s="669"/>
      <c r="AG288" s="669"/>
      <c r="AH288" s="670" t="s">
        <v>672</v>
      </c>
      <c r="AI288" s="671"/>
      <c r="AJ288" s="189"/>
    </row>
    <row r="289" spans="2:71" ht="16.5" customHeight="1">
      <c r="B289" s="667"/>
      <c r="C289" s="668"/>
      <c r="D289" s="668"/>
      <c r="E289" s="668"/>
      <c r="F289" s="668"/>
      <c r="G289" s="668"/>
      <c r="H289" s="668"/>
      <c r="I289" s="668"/>
      <c r="J289" s="668"/>
      <c r="K289" s="668"/>
      <c r="L289" s="668"/>
      <c r="M289" s="668"/>
      <c r="N289" s="668"/>
      <c r="O289" s="668"/>
      <c r="P289" s="668"/>
      <c r="Q289" s="668"/>
      <c r="R289" s="669"/>
      <c r="S289" s="669"/>
      <c r="T289" s="669"/>
      <c r="U289" s="669"/>
      <c r="V289" s="669"/>
      <c r="W289" s="669"/>
      <c r="X289" s="669"/>
      <c r="Y289" s="669"/>
      <c r="Z289" s="669"/>
      <c r="AA289" s="669"/>
      <c r="AB289" s="669"/>
      <c r="AC289" s="669"/>
      <c r="AD289" s="669"/>
      <c r="AE289" s="669"/>
      <c r="AF289" s="669"/>
      <c r="AG289" s="669"/>
      <c r="AH289" s="670"/>
      <c r="AI289" s="671"/>
      <c r="AJ289" s="189"/>
    </row>
    <row r="290" spans="2:71" ht="16.5" customHeight="1">
      <c r="B290" s="667">
        <v>6.11</v>
      </c>
      <c r="C290" s="668" t="s">
        <v>694</v>
      </c>
      <c r="D290" s="668"/>
      <c r="E290" s="668"/>
      <c r="F290" s="668"/>
      <c r="G290" s="668"/>
      <c r="H290" s="668"/>
      <c r="I290" s="668"/>
      <c r="J290" s="668"/>
      <c r="K290" s="668"/>
      <c r="L290" s="668"/>
      <c r="M290" s="668"/>
      <c r="N290" s="668"/>
      <c r="O290" s="668"/>
      <c r="P290" s="668"/>
      <c r="Q290" s="668"/>
      <c r="R290" s="669"/>
      <c r="S290" s="669"/>
      <c r="T290" s="669"/>
      <c r="U290" s="669"/>
      <c r="V290" s="669"/>
      <c r="W290" s="669"/>
      <c r="X290" s="669"/>
      <c r="Y290" s="669"/>
      <c r="Z290" s="669"/>
      <c r="AA290" s="669"/>
      <c r="AB290" s="669"/>
      <c r="AC290" s="669"/>
      <c r="AD290" s="669"/>
      <c r="AE290" s="669"/>
      <c r="AF290" s="669"/>
      <c r="AG290" s="669"/>
      <c r="AH290" s="670" t="s">
        <v>672</v>
      </c>
      <c r="AI290" s="671"/>
      <c r="AJ290" s="189"/>
    </row>
    <row r="291" spans="2:71" ht="16.5" customHeight="1">
      <c r="B291" s="667"/>
      <c r="C291" s="668"/>
      <c r="D291" s="668"/>
      <c r="E291" s="668"/>
      <c r="F291" s="668"/>
      <c r="G291" s="668"/>
      <c r="H291" s="668"/>
      <c r="I291" s="668"/>
      <c r="J291" s="668"/>
      <c r="K291" s="668"/>
      <c r="L291" s="668"/>
      <c r="M291" s="668"/>
      <c r="N291" s="668"/>
      <c r="O291" s="668"/>
      <c r="P291" s="668"/>
      <c r="Q291" s="668"/>
      <c r="R291" s="669"/>
      <c r="S291" s="669"/>
      <c r="T291" s="669"/>
      <c r="U291" s="669"/>
      <c r="V291" s="669"/>
      <c r="W291" s="669"/>
      <c r="X291" s="669"/>
      <c r="Y291" s="669"/>
      <c r="Z291" s="669"/>
      <c r="AA291" s="669"/>
      <c r="AB291" s="669"/>
      <c r="AC291" s="669"/>
      <c r="AD291" s="669"/>
      <c r="AE291" s="669"/>
      <c r="AF291" s="669"/>
      <c r="AG291" s="669"/>
      <c r="AH291" s="670"/>
      <c r="AI291" s="671"/>
      <c r="AJ291" s="189"/>
    </row>
    <row r="292" spans="2:71" ht="16.5" customHeight="1">
      <c r="B292" s="667">
        <v>6.12</v>
      </c>
      <c r="C292" s="668" t="s">
        <v>695</v>
      </c>
      <c r="D292" s="668"/>
      <c r="E292" s="668"/>
      <c r="F292" s="668"/>
      <c r="G292" s="668"/>
      <c r="H292" s="668"/>
      <c r="I292" s="668"/>
      <c r="J292" s="668"/>
      <c r="K292" s="668"/>
      <c r="L292" s="668"/>
      <c r="M292" s="668"/>
      <c r="N292" s="668"/>
      <c r="O292" s="668"/>
      <c r="P292" s="668"/>
      <c r="Q292" s="668"/>
      <c r="R292" s="669"/>
      <c r="S292" s="669"/>
      <c r="T292" s="669"/>
      <c r="U292" s="669"/>
      <c r="V292" s="669"/>
      <c r="W292" s="669"/>
      <c r="X292" s="669"/>
      <c r="Y292" s="669"/>
      <c r="Z292" s="669"/>
      <c r="AA292" s="669"/>
      <c r="AB292" s="669"/>
      <c r="AC292" s="669"/>
      <c r="AD292" s="669"/>
      <c r="AE292" s="669"/>
      <c r="AF292" s="669"/>
      <c r="AG292" s="669"/>
      <c r="AH292" s="670" t="s">
        <v>672</v>
      </c>
      <c r="AI292" s="671"/>
      <c r="AJ292" s="189"/>
    </row>
    <row r="293" spans="2:71" ht="16.5" customHeight="1">
      <c r="B293" s="672"/>
      <c r="C293" s="674"/>
      <c r="D293" s="674"/>
      <c r="E293" s="674"/>
      <c r="F293" s="674"/>
      <c r="G293" s="674"/>
      <c r="H293" s="674"/>
      <c r="I293" s="674"/>
      <c r="J293" s="674"/>
      <c r="K293" s="674"/>
      <c r="L293" s="674"/>
      <c r="M293" s="674"/>
      <c r="N293" s="674"/>
      <c r="O293" s="674"/>
      <c r="P293" s="674"/>
      <c r="Q293" s="674"/>
      <c r="R293" s="676"/>
      <c r="S293" s="676"/>
      <c r="T293" s="676"/>
      <c r="U293" s="676"/>
      <c r="V293" s="676"/>
      <c r="W293" s="676"/>
      <c r="X293" s="676"/>
      <c r="Y293" s="676"/>
      <c r="Z293" s="676"/>
      <c r="AA293" s="676"/>
      <c r="AB293" s="676"/>
      <c r="AC293" s="676"/>
      <c r="AD293" s="676"/>
      <c r="AE293" s="676"/>
      <c r="AF293" s="676"/>
      <c r="AG293" s="676"/>
      <c r="AH293" s="670"/>
      <c r="AI293" s="671"/>
      <c r="AJ293" s="189"/>
    </row>
    <row r="294" spans="2:71" ht="16.5" customHeight="1">
      <c r="B294" s="672"/>
      <c r="C294" s="674"/>
      <c r="D294" s="674"/>
      <c r="E294" s="674"/>
      <c r="F294" s="674"/>
      <c r="G294" s="674"/>
      <c r="H294" s="674"/>
      <c r="I294" s="674"/>
      <c r="J294" s="674"/>
      <c r="K294" s="674"/>
      <c r="L294" s="674"/>
      <c r="M294" s="674"/>
      <c r="N294" s="674"/>
      <c r="O294" s="674"/>
      <c r="P294" s="674"/>
      <c r="Q294" s="674"/>
      <c r="R294" s="676"/>
      <c r="S294" s="676"/>
      <c r="T294" s="676"/>
      <c r="U294" s="676"/>
      <c r="V294" s="676"/>
      <c r="W294" s="676"/>
      <c r="X294" s="676"/>
      <c r="Y294" s="676"/>
      <c r="Z294" s="676"/>
      <c r="AA294" s="676"/>
      <c r="AB294" s="676"/>
      <c r="AC294" s="676"/>
      <c r="AD294" s="676"/>
      <c r="AE294" s="676"/>
      <c r="AF294" s="676"/>
      <c r="AG294" s="676"/>
      <c r="AH294" s="670"/>
      <c r="AI294" s="671"/>
      <c r="AJ294" s="189"/>
    </row>
    <row r="295" spans="2:71" ht="16.5" customHeight="1">
      <c r="B295" s="672"/>
      <c r="C295" s="674"/>
      <c r="D295" s="674"/>
      <c r="E295" s="674"/>
      <c r="F295" s="674"/>
      <c r="G295" s="674"/>
      <c r="H295" s="674"/>
      <c r="I295" s="674"/>
      <c r="J295" s="674"/>
      <c r="K295" s="674"/>
      <c r="L295" s="674"/>
      <c r="M295" s="674"/>
      <c r="N295" s="674"/>
      <c r="O295" s="674"/>
      <c r="P295" s="674"/>
      <c r="Q295" s="674"/>
      <c r="R295" s="676"/>
      <c r="S295" s="676"/>
      <c r="T295" s="676"/>
      <c r="U295" s="676"/>
      <c r="V295" s="676"/>
      <c r="W295" s="676"/>
      <c r="X295" s="676"/>
      <c r="Y295" s="676"/>
      <c r="Z295" s="676"/>
      <c r="AA295" s="676"/>
      <c r="AB295" s="676"/>
      <c r="AC295" s="676"/>
      <c r="AD295" s="676"/>
      <c r="AE295" s="676"/>
      <c r="AF295" s="676"/>
      <c r="AG295" s="676"/>
      <c r="AH295" s="670"/>
      <c r="AI295" s="671"/>
      <c r="AJ295" s="189"/>
    </row>
    <row r="296" spans="2:71" ht="16.5" customHeight="1" thickBot="1">
      <c r="B296" s="673"/>
      <c r="C296" s="675"/>
      <c r="D296" s="675"/>
      <c r="E296" s="675"/>
      <c r="F296" s="675"/>
      <c r="G296" s="675"/>
      <c r="H296" s="675"/>
      <c r="I296" s="675"/>
      <c r="J296" s="675"/>
      <c r="K296" s="675"/>
      <c r="L296" s="675"/>
      <c r="M296" s="675"/>
      <c r="N296" s="675"/>
      <c r="O296" s="675"/>
      <c r="P296" s="675"/>
      <c r="Q296" s="675"/>
      <c r="R296" s="677"/>
      <c r="S296" s="677"/>
      <c r="T296" s="677"/>
      <c r="U296" s="677"/>
      <c r="V296" s="677"/>
      <c r="W296" s="677"/>
      <c r="X296" s="677"/>
      <c r="Y296" s="677"/>
      <c r="Z296" s="677"/>
      <c r="AA296" s="677"/>
      <c r="AB296" s="677"/>
      <c r="AC296" s="677"/>
      <c r="AD296" s="677"/>
      <c r="AE296" s="677"/>
      <c r="AF296" s="677"/>
      <c r="AG296" s="677"/>
      <c r="AH296" s="678"/>
      <c r="AI296" s="679"/>
      <c r="AJ296" s="189"/>
    </row>
    <row r="297" spans="2:71" ht="16.5" customHeight="1">
      <c r="AK297" s="193"/>
      <c r="AL297" s="194"/>
      <c r="AM297" s="194"/>
      <c r="AN297" s="194"/>
      <c r="AO297" s="194"/>
      <c r="AP297" s="194"/>
      <c r="AQ297" s="194"/>
      <c r="AR297" s="194"/>
      <c r="AS297" s="194"/>
      <c r="AT297" s="194"/>
      <c r="AU297" s="194"/>
      <c r="AV297" s="194"/>
      <c r="AW297" s="194"/>
      <c r="AX297" s="194"/>
      <c r="AY297" s="194"/>
      <c r="BC297" s="194"/>
      <c r="BD297" s="194"/>
      <c r="BE297" s="194"/>
      <c r="BF297" s="194"/>
      <c r="BG297" s="194"/>
      <c r="BH297" s="194"/>
      <c r="BI297" s="194"/>
      <c r="BJ297" s="194"/>
      <c r="BK297" s="194"/>
      <c r="BL297" s="194"/>
      <c r="BM297" s="194"/>
      <c r="BN297" s="194"/>
      <c r="BO297" s="194"/>
      <c r="BP297" s="194"/>
      <c r="BQ297" s="195"/>
      <c r="BR297" s="195"/>
      <c r="BS297" s="191"/>
    </row>
    <row r="298" spans="2:71" ht="16.5">
      <c r="AK298" s="191"/>
      <c r="AL298" s="193"/>
      <c r="AM298" s="194"/>
      <c r="AN298" s="194"/>
      <c r="AO298" s="194"/>
      <c r="AP298" s="194"/>
      <c r="AQ298" s="194"/>
      <c r="AR298" s="194"/>
      <c r="AS298" s="194"/>
      <c r="AT298" s="194"/>
      <c r="AU298" s="194"/>
      <c r="AV298" s="194"/>
      <c r="AW298" s="194"/>
      <c r="AX298" s="194"/>
      <c r="AY298" s="194"/>
      <c r="BC298" s="194"/>
      <c r="BD298" s="194"/>
      <c r="BE298" s="194"/>
      <c r="BF298" s="194"/>
      <c r="BG298" s="194"/>
      <c r="BH298" s="194"/>
      <c r="BI298" s="194"/>
      <c r="BJ298" s="194"/>
      <c r="BK298" s="194"/>
      <c r="BL298" s="194"/>
      <c r="BM298" s="194"/>
      <c r="BN298" s="194"/>
      <c r="BO298" s="194"/>
      <c r="BP298" s="195"/>
      <c r="BQ298" s="195"/>
      <c r="BR298" s="191"/>
    </row>
    <row r="308" spans="52:52" ht="16.5">
      <c r="AZ308" s="194"/>
    </row>
    <row r="309" spans="52:52" ht="16.5">
      <c r="AZ309" s="194"/>
    </row>
  </sheetData>
  <sheetProtection algorithmName="SHA-512" hashValue="ypX59DionGYgDXAMScTRj8z1Ak3wrqAOjOOwSa8Xth+63CGf8dHfnZGBtJfrwFTJscN2DPU4s2twCBkVqeV7Rg==" saltValue="QPiELYnTiUC/GQ/9+QcM5A==" spinCount="100000" sheet="1" objects="1" scenarios="1"/>
  <autoFilter ref="BA1:BB56" xr:uid="{AD286419-2B2E-439A-924A-A295DE23EB2C}"/>
  <sortState xmlns:xlrd2="http://schemas.microsoft.com/office/spreadsheetml/2017/richdata2" ref="AZ3:BB309">
    <sortCondition ref="BA3:BA309"/>
  </sortState>
  <mergeCells count="463">
    <mergeCell ref="C206:Q206"/>
    <mergeCell ref="R206:AG206"/>
    <mergeCell ref="AH206:AI206"/>
    <mergeCell ref="B207:B209"/>
    <mergeCell ref="B204:AI204"/>
    <mergeCell ref="AH207:AI209"/>
    <mergeCell ref="B210:B212"/>
    <mergeCell ref="C210:Q212"/>
    <mergeCell ref="R210:AG212"/>
    <mergeCell ref="AH210:AI212"/>
    <mergeCell ref="B187:G201"/>
    <mergeCell ref="H187:V190"/>
    <mergeCell ref="W187:AD190"/>
    <mergeCell ref="AE187:AI190"/>
    <mergeCell ref="H191:V194"/>
    <mergeCell ref="W191:AD194"/>
    <mergeCell ref="AE191:AI194"/>
    <mergeCell ref="H195:V198"/>
    <mergeCell ref="W195:AD198"/>
    <mergeCell ref="AE195:AI198"/>
    <mergeCell ref="H199:V201"/>
    <mergeCell ref="W199:AD201"/>
    <mergeCell ref="AE199:AI201"/>
    <mergeCell ref="B186:G186"/>
    <mergeCell ref="H183:V185"/>
    <mergeCell ref="H186:V186"/>
    <mergeCell ref="W183:AD185"/>
    <mergeCell ref="W186:AD186"/>
    <mergeCell ref="H179:V179"/>
    <mergeCell ref="P6:T6"/>
    <mergeCell ref="U6:Y6"/>
    <mergeCell ref="AE205:AI205"/>
    <mergeCell ref="AE174:AI174"/>
    <mergeCell ref="W168:AD168"/>
    <mergeCell ref="H168:V168"/>
    <mergeCell ref="H169:V169"/>
    <mergeCell ref="H170:V170"/>
    <mergeCell ref="H171:V171"/>
    <mergeCell ref="H174:V174"/>
    <mergeCell ref="W169:AD174"/>
    <mergeCell ref="AE168:AI168"/>
    <mergeCell ref="AE169:AI169"/>
    <mergeCell ref="H172:V172"/>
    <mergeCell ref="H173:V173"/>
    <mergeCell ref="AE170:AI170"/>
    <mergeCell ref="AE171:AI171"/>
    <mergeCell ref="AE172:AI172"/>
    <mergeCell ref="AE173:AI173"/>
    <mergeCell ref="AE166:AI166"/>
    <mergeCell ref="H167:V167"/>
    <mergeCell ref="W167:AD167"/>
    <mergeCell ref="AE167:AI167"/>
    <mergeCell ref="H158:V161"/>
    <mergeCell ref="W158:AD161"/>
    <mergeCell ref="H162:V164"/>
    <mergeCell ref="W162:AD164"/>
    <mergeCell ref="H165:V166"/>
    <mergeCell ref="W165:AD166"/>
    <mergeCell ref="AE164:AI164"/>
    <mergeCell ref="AE165:AI165"/>
    <mergeCell ref="AE158:AI159"/>
    <mergeCell ref="AE160:AI160"/>
    <mergeCell ref="AE161:AI161"/>
    <mergeCell ref="AE162:AI162"/>
    <mergeCell ref="AE163:AI163"/>
    <mergeCell ref="V56:AI56"/>
    <mergeCell ref="B57:AI57"/>
    <mergeCell ref="B58:B59"/>
    <mergeCell ref="C58:G59"/>
    <mergeCell ref="B98:B103"/>
    <mergeCell ref="C98:G103"/>
    <mergeCell ref="Y98:Y100"/>
    <mergeCell ref="Z98:AD100"/>
    <mergeCell ref="AE98:AI100"/>
    <mergeCell ref="H98:X103"/>
    <mergeCell ref="N66:N67"/>
    <mergeCell ref="O66:S67"/>
    <mergeCell ref="X66:X67"/>
    <mergeCell ref="Y64:Y65"/>
    <mergeCell ref="Y101:Y103"/>
    <mergeCell ref="Z101:AD103"/>
    <mergeCell ref="AE101:AI103"/>
    <mergeCell ref="Z66:AD67"/>
    <mergeCell ref="O64:S65"/>
    <mergeCell ref="N58:N59"/>
    <mergeCell ref="O58:S59"/>
    <mergeCell ref="N60:N61"/>
    <mergeCell ref="Z64:AD65"/>
    <mergeCell ref="B64:B65"/>
    <mergeCell ref="B106:AI106"/>
    <mergeCell ref="B107:AI152"/>
    <mergeCell ref="B155:AI155"/>
    <mergeCell ref="B156:G157"/>
    <mergeCell ref="H156:V157"/>
    <mergeCell ref="W156:AD157"/>
    <mergeCell ref="AE156:AI157"/>
    <mergeCell ref="H54:I54"/>
    <mergeCell ref="H52:I52"/>
    <mergeCell ref="B51:B52"/>
    <mergeCell ref="B53:B54"/>
    <mergeCell ref="C53:G54"/>
    <mergeCell ref="AE66:AI67"/>
    <mergeCell ref="B68:AI68"/>
    <mergeCell ref="B69:AI96"/>
    <mergeCell ref="B66:B67"/>
    <mergeCell ref="C66:G67"/>
    <mergeCell ref="T64:X65"/>
    <mergeCell ref="H58:M59"/>
    <mergeCell ref="H60:M61"/>
    <mergeCell ref="H62:M63"/>
    <mergeCell ref="H64:M65"/>
    <mergeCell ref="AE62:AI63"/>
    <mergeCell ref="AE64:AI65"/>
    <mergeCell ref="AE49:AI50"/>
    <mergeCell ref="H49:I49"/>
    <mergeCell ref="J49:L49"/>
    <mergeCell ref="H51:I51"/>
    <mergeCell ref="J51:L51"/>
    <mergeCell ref="O41:S42"/>
    <mergeCell ref="Y51:Y52"/>
    <mergeCell ref="Z51:AD52"/>
    <mergeCell ref="AE51:AI52"/>
    <mergeCell ref="N49:N50"/>
    <mergeCell ref="O49:S50"/>
    <mergeCell ref="T49:W50"/>
    <mergeCell ref="N51:N52"/>
    <mergeCell ref="O51:S52"/>
    <mergeCell ref="T51:X52"/>
    <mergeCell ref="H50:I50"/>
    <mergeCell ref="Y47:Y48"/>
    <mergeCell ref="Z47:AD48"/>
    <mergeCell ref="Y45:Y46"/>
    <mergeCell ref="Z45:AD46"/>
    <mergeCell ref="AE45:AI46"/>
    <mergeCell ref="N43:N44"/>
    <mergeCell ref="O43:S44"/>
    <mergeCell ref="T43:W44"/>
    <mergeCell ref="AE47:AI48"/>
    <mergeCell ref="H47:M48"/>
    <mergeCell ref="Z43:AD44"/>
    <mergeCell ref="N45:N46"/>
    <mergeCell ref="O45:S46"/>
    <mergeCell ref="X45:X46"/>
    <mergeCell ref="Y36:Y37"/>
    <mergeCell ref="Z36:AD37"/>
    <mergeCell ref="AE36:AI37"/>
    <mergeCell ref="O47:S48"/>
    <mergeCell ref="Y39:Y40"/>
    <mergeCell ref="AE41:AI42"/>
    <mergeCell ref="Y43:Y44"/>
    <mergeCell ref="AE43:AI44"/>
    <mergeCell ref="X43:X44"/>
    <mergeCell ref="AE39:AI40"/>
    <mergeCell ref="Y38:AI38"/>
    <mergeCell ref="H36:I36"/>
    <mergeCell ref="J36:L36"/>
    <mergeCell ref="Y41:Y42"/>
    <mergeCell ref="Z41:AD42"/>
    <mergeCell ref="T47:W48"/>
    <mergeCell ref="X47:X48"/>
    <mergeCell ref="N36:N37"/>
    <mergeCell ref="B24:B25"/>
    <mergeCell ref="T36:X37"/>
    <mergeCell ref="H24:X25"/>
    <mergeCell ref="B29:B35"/>
    <mergeCell ref="C39:G40"/>
    <mergeCell ref="G23:H23"/>
    <mergeCell ref="C29:G35"/>
    <mergeCell ref="H29:AI35"/>
    <mergeCell ref="O36:S37"/>
    <mergeCell ref="C26:G27"/>
    <mergeCell ref="H26:X27"/>
    <mergeCell ref="B26:B27"/>
    <mergeCell ref="Z39:AD40"/>
    <mergeCell ref="H39:M40"/>
    <mergeCell ref="AI24:AI25"/>
    <mergeCell ref="B39:B40"/>
    <mergeCell ref="N39:N40"/>
    <mergeCell ref="O39:S40"/>
    <mergeCell ref="X39:X40"/>
    <mergeCell ref="AE26:AH27"/>
    <mergeCell ref="AI26:AI27"/>
    <mergeCell ref="T39:W40"/>
    <mergeCell ref="B36:B37"/>
    <mergeCell ref="H37:I37"/>
    <mergeCell ref="B49:B50"/>
    <mergeCell ref="B19:X19"/>
    <mergeCell ref="AE17:AI18"/>
    <mergeCell ref="Z11:AD12"/>
    <mergeCell ref="AE11:AI12"/>
    <mergeCell ref="Y11:Y12"/>
    <mergeCell ref="C11:G12"/>
    <mergeCell ref="B22:B23"/>
    <mergeCell ref="C24:G25"/>
    <mergeCell ref="B20:B21"/>
    <mergeCell ref="C20:E21"/>
    <mergeCell ref="H15:X15"/>
    <mergeCell ref="H16:X16"/>
    <mergeCell ref="Y24:Y25"/>
    <mergeCell ref="Z20:AD21"/>
    <mergeCell ref="Y22:Y23"/>
    <mergeCell ref="R17:R18"/>
    <mergeCell ref="M17:Q18"/>
    <mergeCell ref="S17:U18"/>
    <mergeCell ref="V17:X18"/>
    <mergeCell ref="AE22:AI23"/>
    <mergeCell ref="Z22:AD23"/>
    <mergeCell ref="AE24:AH25"/>
    <mergeCell ref="O22:P22"/>
    <mergeCell ref="B9:B10"/>
    <mergeCell ref="C9:G10"/>
    <mergeCell ref="C22:E23"/>
    <mergeCell ref="K22:L23"/>
    <mergeCell ref="M23:N23"/>
    <mergeCell ref="M22:N22"/>
    <mergeCell ref="H11:X12"/>
    <mergeCell ref="H13:X14"/>
    <mergeCell ref="C17:D18"/>
    <mergeCell ref="E17:I18"/>
    <mergeCell ref="B13:B14"/>
    <mergeCell ref="C13:G14"/>
    <mergeCell ref="B15:B16"/>
    <mergeCell ref="V21:X21"/>
    <mergeCell ref="C15:G16"/>
    <mergeCell ref="O23:P23"/>
    <mergeCell ref="J22:J23"/>
    <mergeCell ref="M21:N21"/>
    <mergeCell ref="O20:Q20"/>
    <mergeCell ref="O21:Q21"/>
    <mergeCell ref="S22:T23"/>
    <mergeCell ref="V22:W22"/>
    <mergeCell ref="B45:B46"/>
    <mergeCell ref="C45:G46"/>
    <mergeCell ref="H41:M42"/>
    <mergeCell ref="N47:N48"/>
    <mergeCell ref="N41:N42"/>
    <mergeCell ref="B47:B48"/>
    <mergeCell ref="C47:G48"/>
    <mergeCell ref="B43:B44"/>
    <mergeCell ref="C43:G44"/>
    <mergeCell ref="H43:M44"/>
    <mergeCell ref="B41:B42"/>
    <mergeCell ref="H45:M46"/>
    <mergeCell ref="Z5:AD5"/>
    <mergeCell ref="Y20:Y21"/>
    <mergeCell ref="F20:I21"/>
    <mergeCell ref="J20:J21"/>
    <mergeCell ref="K20:L21"/>
    <mergeCell ref="R20:R21"/>
    <mergeCell ref="M20:N20"/>
    <mergeCell ref="C51:G52"/>
    <mergeCell ref="C41:G42"/>
    <mergeCell ref="C49:G50"/>
    <mergeCell ref="V23:W23"/>
    <mergeCell ref="S20:T21"/>
    <mergeCell ref="V20:X20"/>
    <mergeCell ref="T45:W46"/>
    <mergeCell ref="T41:W42"/>
    <mergeCell ref="X41:X42"/>
    <mergeCell ref="B38:M38"/>
    <mergeCell ref="C36:G37"/>
    <mergeCell ref="Y49:Y50"/>
    <mergeCell ref="Z49:AD50"/>
    <mergeCell ref="X49:X50"/>
    <mergeCell ref="H10:X10"/>
    <mergeCell ref="Z24:AD25"/>
    <mergeCell ref="N38:X38"/>
    <mergeCell ref="T66:W67"/>
    <mergeCell ref="H66:L67"/>
    <mergeCell ref="M66:M67"/>
    <mergeCell ref="Y58:Y59"/>
    <mergeCell ref="Y66:Y67"/>
    <mergeCell ref="V1:AI4"/>
    <mergeCell ref="Y19:AI19"/>
    <mergeCell ref="B28:AI28"/>
    <mergeCell ref="Y26:Y27"/>
    <mergeCell ref="Z26:AD27"/>
    <mergeCell ref="AE20:AI21"/>
    <mergeCell ref="J17:J18"/>
    <mergeCell ref="K17:L18"/>
    <mergeCell ref="B11:B12"/>
    <mergeCell ref="B17:B18"/>
    <mergeCell ref="Z9:AD10"/>
    <mergeCell ref="AE9:AI10"/>
    <mergeCell ref="Y9:Y10"/>
    <mergeCell ref="Y13:Y14"/>
    <mergeCell ref="Z13:AD14"/>
    <mergeCell ref="AE13:AI14"/>
    <mergeCell ref="B8:AI8"/>
    <mergeCell ref="AE15:AI16"/>
    <mergeCell ref="Y15:Y16"/>
    <mergeCell ref="Z15:AD16"/>
    <mergeCell ref="Y17:Y18"/>
    <mergeCell ref="R22:R23"/>
    <mergeCell ref="G22:H22"/>
    <mergeCell ref="H53:I53"/>
    <mergeCell ref="J53:L53"/>
    <mergeCell ref="N53:N54"/>
    <mergeCell ref="O53:S54"/>
    <mergeCell ref="T53:X54"/>
    <mergeCell ref="Y53:Y54"/>
    <mergeCell ref="Z53:AD54"/>
    <mergeCell ref="J37:L37"/>
    <mergeCell ref="J50:L50"/>
    <mergeCell ref="J52:L52"/>
    <mergeCell ref="J54:L54"/>
    <mergeCell ref="AE181:AI181"/>
    <mergeCell ref="H178:V178"/>
    <mergeCell ref="B158:G167"/>
    <mergeCell ref="AE5:AI5"/>
    <mergeCell ref="Z6:AD6"/>
    <mergeCell ref="AE6:AI6"/>
    <mergeCell ref="AE58:AI59"/>
    <mergeCell ref="AE60:AI61"/>
    <mergeCell ref="T58:X59"/>
    <mergeCell ref="T60:X61"/>
    <mergeCell ref="T62:X63"/>
    <mergeCell ref="AE53:AI54"/>
    <mergeCell ref="Z58:AD59"/>
    <mergeCell ref="Y60:Y61"/>
    <mergeCell ref="Z60:AD61"/>
    <mergeCell ref="Y62:Y63"/>
    <mergeCell ref="Z62:AD63"/>
    <mergeCell ref="Z17:AD18"/>
    <mergeCell ref="H9:X9"/>
    <mergeCell ref="C64:G65"/>
    <mergeCell ref="O60:S61"/>
    <mergeCell ref="N62:N63"/>
    <mergeCell ref="O62:S63"/>
    <mergeCell ref="N64:N65"/>
    <mergeCell ref="B97:AI97"/>
    <mergeCell ref="B60:B61"/>
    <mergeCell ref="C60:G61"/>
    <mergeCell ref="B62:B63"/>
    <mergeCell ref="C62:G63"/>
    <mergeCell ref="AE183:AI185"/>
    <mergeCell ref="AE186:AI186"/>
    <mergeCell ref="B178:G181"/>
    <mergeCell ref="H180:V180"/>
    <mergeCell ref="H182:V182"/>
    <mergeCell ref="B182:G182"/>
    <mergeCell ref="W182:AD182"/>
    <mergeCell ref="AE182:AI182"/>
    <mergeCell ref="B183:G185"/>
    <mergeCell ref="B168:G174"/>
    <mergeCell ref="H175:V177"/>
    <mergeCell ref="B175:G177"/>
    <mergeCell ref="W175:AD177"/>
    <mergeCell ref="AE175:AI177"/>
    <mergeCell ref="H181:V181"/>
    <mergeCell ref="W178:AD181"/>
    <mergeCell ref="AE178:AI178"/>
    <mergeCell ref="AE179:AI179"/>
    <mergeCell ref="AE180:AI180"/>
    <mergeCell ref="B213:B214"/>
    <mergeCell ref="C213:Q214"/>
    <mergeCell ref="R213:AG214"/>
    <mergeCell ref="AH213:AI214"/>
    <mergeCell ref="C207:Q209"/>
    <mergeCell ref="R207:AG209"/>
    <mergeCell ref="B215:B216"/>
    <mergeCell ref="C215:Q216"/>
    <mergeCell ref="R215:AG216"/>
    <mergeCell ref="AH215:AI216"/>
    <mergeCell ref="B217:B224"/>
    <mergeCell ref="C217:Q224"/>
    <mergeCell ref="R217:AG224"/>
    <mergeCell ref="AH217:AI224"/>
    <mergeCell ref="B225:B226"/>
    <mergeCell ref="C225:Q226"/>
    <mergeCell ref="R225:AG226"/>
    <mergeCell ref="AH225:AI226"/>
    <mergeCell ref="B227:B228"/>
    <mergeCell ref="C227:Q228"/>
    <mergeCell ref="R227:AG228"/>
    <mergeCell ref="AH227:AI228"/>
    <mergeCell ref="B229:B230"/>
    <mergeCell ref="C229:Q230"/>
    <mergeCell ref="R229:AG230"/>
    <mergeCell ref="AH229:AI230"/>
    <mergeCell ref="B231:B232"/>
    <mergeCell ref="C231:Q232"/>
    <mergeCell ref="R231:AG232"/>
    <mergeCell ref="AH231:AI232"/>
    <mergeCell ref="B233:B234"/>
    <mergeCell ref="C233:Q234"/>
    <mergeCell ref="R233:AG234"/>
    <mergeCell ref="AH233:AI234"/>
    <mergeCell ref="B235:B236"/>
    <mergeCell ref="C235:Q236"/>
    <mergeCell ref="R235:AG236"/>
    <mergeCell ref="AH235:AI236"/>
    <mergeCell ref="B237:B238"/>
    <mergeCell ref="C237:Q238"/>
    <mergeCell ref="R237:AG238"/>
    <mergeCell ref="AH237:AI238"/>
    <mergeCell ref="B239:AI239"/>
    <mergeCell ref="B240:AI240"/>
    <mergeCell ref="AE241:AI241"/>
    <mergeCell ref="C254:Q254"/>
    <mergeCell ref="R254:AG254"/>
    <mergeCell ref="AH254:AI254"/>
    <mergeCell ref="B255:B256"/>
    <mergeCell ref="C255:Q256"/>
    <mergeCell ref="R255:AG256"/>
    <mergeCell ref="AH255:AI256"/>
    <mergeCell ref="C242:Q242"/>
    <mergeCell ref="R242:AG242"/>
    <mergeCell ref="AH242:AI242"/>
    <mergeCell ref="B243:B244"/>
    <mergeCell ref="C243:Q244"/>
    <mergeCell ref="R243:AG244"/>
    <mergeCell ref="AH243:AI244"/>
    <mergeCell ref="B245:B249"/>
    <mergeCell ref="C245:Q249"/>
    <mergeCell ref="R245:AG249"/>
    <mergeCell ref="AH245:AI249"/>
    <mergeCell ref="B252:AI252"/>
    <mergeCell ref="AE253:AI253"/>
    <mergeCell ref="B257:B259"/>
    <mergeCell ref="C257:Q259"/>
    <mergeCell ref="R257:AG259"/>
    <mergeCell ref="AH257:AI259"/>
    <mergeCell ref="B260:B261"/>
    <mergeCell ref="C260:Q261"/>
    <mergeCell ref="R260:AG261"/>
    <mergeCell ref="AH260:AI261"/>
    <mergeCell ref="B262:B270"/>
    <mergeCell ref="C262:Q270"/>
    <mergeCell ref="R262:AG270"/>
    <mergeCell ref="AH262:AI270"/>
    <mergeCell ref="B271:B274"/>
    <mergeCell ref="C271:Q274"/>
    <mergeCell ref="R271:AG274"/>
    <mergeCell ref="AH271:AI274"/>
    <mergeCell ref="B275:B277"/>
    <mergeCell ref="C275:Q277"/>
    <mergeCell ref="R275:AG277"/>
    <mergeCell ref="AH275:AI277"/>
    <mergeCell ref="B278:B282"/>
    <mergeCell ref="C278:Q282"/>
    <mergeCell ref="R278:AG282"/>
    <mergeCell ref="AH278:AI282"/>
    <mergeCell ref="B290:B291"/>
    <mergeCell ref="C290:Q291"/>
    <mergeCell ref="R290:AG291"/>
    <mergeCell ref="AH290:AI291"/>
    <mergeCell ref="B292:B296"/>
    <mergeCell ref="C292:Q296"/>
    <mergeCell ref="R292:AG296"/>
    <mergeCell ref="AH292:AI296"/>
    <mergeCell ref="B283:B284"/>
    <mergeCell ref="C283:Q284"/>
    <mergeCell ref="R283:AG284"/>
    <mergeCell ref="AH283:AI284"/>
    <mergeCell ref="B285:B287"/>
    <mergeCell ref="C285:Q287"/>
    <mergeCell ref="R285:AG287"/>
    <mergeCell ref="AH285:AI287"/>
    <mergeCell ref="B288:B289"/>
    <mergeCell ref="C288:Q289"/>
    <mergeCell ref="R288:AG289"/>
    <mergeCell ref="AH288:AI289"/>
  </mergeCells>
  <dataValidations count="15">
    <dataValidation type="list" allowBlank="1" showInputMessage="1" showErrorMessage="1" sqref="AE11:AI12" xr:uid="{8F8A37A8-1975-4B14-A647-AF675423D1E0}">
      <formula1>"New, Major Alteration,Minor A,Minor A-,Minor B,Minor B-, Revision,Type Certification,Piggyback"</formula1>
    </dataValidation>
    <dataValidation type="list" allowBlank="1" showInputMessage="1" showErrorMessage="1" sqref="H39:M40" xr:uid="{317C4A4D-EF53-4508-B5FF-D06DA79B97DB}">
      <formula1>"Select One,N/A,Harness,Restraint,Deep Well,Full PCU Enclosure,None,Other, (if other- describe above)"</formula1>
    </dataValidation>
    <dataValidation type="list" allowBlank="1" showInputMessage="1" showErrorMessage="1" sqref="AE13:AI18" xr:uid="{8A358B15-812E-4046-96C4-EAF0D0EBD53D}">
      <formula1>"Fixed,Portable"</formula1>
    </dataValidation>
    <dataValidation type="list" allowBlank="1" showInputMessage="1" showErrorMessage="1" sqref="F20:I21" xr:uid="{B44059F4-B9DF-4940-BD3F-AB22B4AC4DC0}">
      <formula1>"Select One,Adults, Children Only, Adults and Children"</formula1>
    </dataValidation>
    <dataValidation type="list" allowBlank="1" showInputMessage="1" showErrorMessage="1" sqref="AE39:AI40 T58:X59 T53:U55 V53:X54" xr:uid="{39060F96-5DFF-4DF9-B68D-46B1DBB975A4}">
      <formula1>"Select One,Yes,No,N/A"</formula1>
    </dataValidation>
    <dataValidation type="list" allowBlank="1" showInputMessage="1" showErrorMessage="1" sqref="M49:M55" xr:uid="{19467AFE-29D2-412A-A411-A24253171087}">
      <formula1>"unit,m/s,kph,rpm"</formula1>
    </dataValidation>
    <dataValidation type="list" allowBlank="1" showInputMessage="1" showErrorMessage="1" sqref="H41:M42 H45:M46" xr:uid="{612723CE-8525-4B2C-A443-1C6A66F79B6D}">
      <formula1>"Select One,N/A,Class 1, Class 2, Class 3, Class 4, Class 5"</formula1>
    </dataValidation>
    <dataValidation type="list" allowBlank="1" showInputMessage="1" showErrorMessage="1" sqref="T51:X52 AE36:AI37" xr:uid="{EBA904E9-61E0-4F76-B1AF-D1241E39CF24}">
      <formula1>"Select One,Yes,No"</formula1>
    </dataValidation>
    <dataValidation type="list" allowBlank="1" showInputMessage="1" showErrorMessage="1" sqref="T36:X37" xr:uid="{16AF781E-0E66-4C17-AF1F-05752FBA02B1}">
      <formula1>"Select One,Automatic,Manual,Both"</formula1>
    </dataValidation>
    <dataValidation type="list" allowBlank="1" showInputMessage="1" showErrorMessage="1" sqref="X66:X67 M66:M67" xr:uid="{7427298E-8554-47DD-A8DA-0F285E7915D2}">
      <formula1>"unit,kW,hp"</formula1>
    </dataValidation>
    <dataValidation type="list" allowBlank="1" showInputMessage="1" showErrorMessage="1" sqref="AE58:AI61" xr:uid="{84E1295B-FAC4-4414-84AF-07BAAB972E01}">
      <formula1>"Select One,Category 0,Category 1,Category 2"</formula1>
    </dataValidation>
    <dataValidation type="list" allowBlank="1" showInputMessage="1" showErrorMessage="1" sqref="H62:M63 T62:X63" xr:uid="{B6A46A52-DC85-4034-BCA2-AA5F9A8A1E8E}">
      <formula1>"Select One,AC,DC,Other,N/A"</formula1>
    </dataValidation>
    <dataValidation allowBlank="1" showInputMessage="1" showErrorMessage="1" prompt="Year-Month-Day" sqref="AE6:AI7" xr:uid="{CF05CCF5-2CF1-4372-9426-049EAB23C19F}"/>
    <dataValidation type="list" allowBlank="1" showInputMessage="1" showErrorMessage="1" sqref="AI255:AI259 AH255:AH260 AH262 AH271:AI296 AH207:AI238 AH243:AI249" xr:uid="{A5DB9F95-2460-44AE-A3D4-6FCB9DDB56BC}">
      <formula1>"Yes, No, N/A"</formula1>
    </dataValidation>
    <dataValidation type="list" allowBlank="1" showInputMessage="1" showErrorMessage="1" prompt="-Select One- " sqref="AE158:AE201 AF158:AI162 AF164:AI201" xr:uid="{D80AF203-5A14-49ED-8ADD-172F0D6FA3AA}">
      <formula1>"Yes, No, Pending, N/A"</formula1>
    </dataValidation>
  </dataValidations>
  <printOptions horizontalCentered="1"/>
  <pageMargins left="0.19685039370078741" right="0.19685039370078741" top="0.19685039370078741" bottom="0.19685039370078741" header="0.39370078740157483" footer="0.19685039370078741"/>
  <pageSetup scale="86" fitToHeight="0" orientation="portrait" r:id="rId1"/>
  <headerFooter alignWithMargins="0">
    <oddFooter>&amp;CPage &amp;P of &amp;N</oddFooter>
  </headerFooter>
  <rowBreaks count="5" manualBreakCount="5">
    <brk id="55" max="35" man="1"/>
    <brk id="104" max="35" man="1"/>
    <brk id="153" max="35" man="1"/>
    <brk id="202" max="35" man="1"/>
    <brk id="250" max="3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63314-F80E-4836-8C4C-B574835A0421}">
  <sheetPr>
    <tabColor theme="5" tint="0.39997558519241921"/>
    <pageSetUpPr fitToPage="1"/>
  </sheetPr>
  <dimension ref="A1:BD154"/>
  <sheetViews>
    <sheetView showGridLines="0" view="pageBreakPreview" zoomScale="96" zoomScaleNormal="90" zoomScaleSheetLayoutView="96" zoomScalePageLayoutView="80" workbookViewId="0"/>
  </sheetViews>
  <sheetFormatPr defaultRowHeight="14.1" customHeight="1"/>
  <cols>
    <col min="1" max="37" width="3.28515625" customWidth="1"/>
    <col min="39" max="40" width="9.140625" customWidth="1"/>
    <col min="41" max="41" width="15" customWidth="1"/>
    <col min="42" max="42" width="9.140625" style="1" customWidth="1"/>
    <col min="43" max="43" width="9.140625" customWidth="1"/>
    <col min="44" max="44" width="9.140625" style="1" customWidth="1"/>
    <col min="45" max="47" width="9.140625" customWidth="1"/>
    <col min="53" max="53" width="44" style="1" bestFit="1" customWidth="1"/>
    <col min="54" max="54" width="18.5703125" customWidth="1"/>
  </cols>
  <sheetData>
    <row r="1" spans="1:56" ht="16.5" customHeight="1">
      <c r="A1" s="2"/>
      <c r="B1" s="2"/>
      <c r="C1" s="2"/>
      <c r="D1" s="2"/>
      <c r="E1" s="2"/>
      <c r="F1" s="2"/>
      <c r="L1" s="2"/>
      <c r="M1" s="2"/>
      <c r="N1" s="2"/>
      <c r="O1" s="2"/>
      <c r="P1" s="2"/>
      <c r="Q1" s="2"/>
      <c r="R1" s="2"/>
      <c r="S1" s="2"/>
      <c r="T1" s="2"/>
      <c r="U1" s="2"/>
      <c r="V1" s="2"/>
      <c r="W1" s="2"/>
      <c r="X1" s="338" t="s">
        <v>237</v>
      </c>
      <c r="Y1" s="1450"/>
      <c r="Z1" s="1450"/>
      <c r="AA1" s="1450"/>
      <c r="AB1" s="1450"/>
      <c r="AC1" s="1450"/>
      <c r="AD1" s="1450"/>
      <c r="AE1" s="1450"/>
      <c r="AF1" s="1450"/>
      <c r="AG1" s="1450"/>
      <c r="AH1" s="1450"/>
      <c r="AI1" s="1450"/>
      <c r="AJ1" s="2"/>
      <c r="AZ1" s="247" t="s">
        <v>714</v>
      </c>
      <c r="BA1" s="245" t="s">
        <v>713</v>
      </c>
      <c r="BB1" s="248" t="s">
        <v>731</v>
      </c>
    </row>
    <row r="2" spans="1:56" ht="16.5" customHeight="1">
      <c r="A2" s="2"/>
      <c r="B2" s="2"/>
      <c r="C2" s="2"/>
      <c r="D2" s="2"/>
      <c r="E2" s="2"/>
      <c r="F2" s="2"/>
      <c r="G2" s="2" t="s">
        <v>1</v>
      </c>
      <c r="H2" s="2"/>
      <c r="I2" s="2"/>
      <c r="J2" s="2"/>
      <c r="K2" s="2"/>
      <c r="L2" s="2"/>
      <c r="M2" s="2"/>
      <c r="N2" s="244" t="s">
        <v>910</v>
      </c>
      <c r="O2" s="2"/>
      <c r="P2" s="2"/>
      <c r="Q2" s="2"/>
      <c r="R2" s="2"/>
      <c r="S2" s="2"/>
      <c r="T2" s="2"/>
      <c r="U2" s="2"/>
      <c r="V2" s="2"/>
      <c r="W2" s="2"/>
      <c r="X2" s="1450"/>
      <c r="Y2" s="1450"/>
      <c r="Z2" s="1450"/>
      <c r="AA2" s="1450"/>
      <c r="AB2" s="1450"/>
      <c r="AC2" s="1450"/>
      <c r="AD2" s="1450"/>
      <c r="AE2" s="1450"/>
      <c r="AF2" s="1450"/>
      <c r="AG2" s="1450"/>
      <c r="AH2" s="1450"/>
      <c r="AI2" s="1450"/>
      <c r="AJ2" s="2"/>
      <c r="AZ2" s="247"/>
      <c r="BA2" s="245" t="s">
        <v>896</v>
      </c>
      <c r="BB2" s="246">
        <f>+AE5</f>
        <v>1</v>
      </c>
    </row>
    <row r="3" spans="1:56" ht="16.5" customHeight="1">
      <c r="A3" s="2"/>
      <c r="B3" s="2"/>
      <c r="C3" s="2"/>
      <c r="D3" s="2"/>
      <c r="E3" s="2"/>
      <c r="F3" s="2"/>
      <c r="G3" s="2" t="s">
        <v>0</v>
      </c>
      <c r="H3" s="2"/>
      <c r="I3" s="2"/>
      <c r="J3" s="2"/>
      <c r="K3" s="2"/>
      <c r="L3" s="2"/>
      <c r="M3" s="2"/>
      <c r="N3" s="2"/>
      <c r="O3" s="2"/>
      <c r="P3" s="2"/>
      <c r="Q3" s="2"/>
      <c r="R3" s="2"/>
      <c r="S3" s="2"/>
      <c r="T3" s="2"/>
      <c r="U3" s="2"/>
      <c r="V3" s="2"/>
      <c r="W3" s="2"/>
      <c r="X3" s="1450"/>
      <c r="Y3" s="1450"/>
      <c r="Z3" s="1450"/>
      <c r="AA3" s="1450"/>
      <c r="AB3" s="1450"/>
      <c r="AC3" s="1450"/>
      <c r="AD3" s="1450"/>
      <c r="AE3" s="1450"/>
      <c r="AF3" s="1450"/>
      <c r="AG3" s="1450"/>
      <c r="AH3" s="1450"/>
      <c r="AI3" s="1450"/>
      <c r="AJ3" s="2"/>
      <c r="AZ3">
        <v>1.07</v>
      </c>
      <c r="BA3" t="s">
        <v>897</v>
      </c>
      <c r="BB3" s="246">
        <f>+Application!K17</f>
        <v>0</v>
      </c>
    </row>
    <row r="4" spans="1:56" ht="16.5" customHeight="1" thickBot="1">
      <c r="A4" s="2"/>
      <c r="B4" s="2"/>
      <c r="C4" s="2"/>
      <c r="D4" s="2"/>
      <c r="E4" s="2"/>
      <c r="F4" s="2"/>
      <c r="G4" s="2" t="s">
        <v>2</v>
      </c>
      <c r="H4" s="2"/>
      <c r="I4" s="2"/>
      <c r="J4" s="2"/>
      <c r="K4" s="2"/>
      <c r="L4" s="2"/>
      <c r="M4" s="2"/>
      <c r="N4" s="2"/>
      <c r="O4" s="2"/>
      <c r="P4" s="2"/>
      <c r="Q4" s="2"/>
      <c r="R4" s="2"/>
      <c r="S4" s="2"/>
      <c r="T4" s="2"/>
      <c r="U4" s="2"/>
      <c r="V4" s="2"/>
      <c r="W4" s="2"/>
      <c r="X4" s="1450"/>
      <c r="Y4" s="1450"/>
      <c r="Z4" s="1450"/>
      <c r="AA4" s="1450"/>
      <c r="AB4" s="1450"/>
      <c r="AC4" s="1450"/>
      <c r="AD4" s="1450"/>
      <c r="AE4" s="1450"/>
      <c r="AF4" s="1450"/>
      <c r="AG4" s="1450"/>
      <c r="AH4" s="1450"/>
      <c r="AI4" s="1450"/>
      <c r="AJ4" s="2"/>
      <c r="BA4" t="s">
        <v>788</v>
      </c>
      <c r="BB4" s="249"/>
    </row>
    <row r="5" spans="1:56" ht="16.5" customHeight="1" thickBot="1">
      <c r="A5" s="2"/>
      <c r="B5" s="2"/>
      <c r="C5" s="2"/>
      <c r="D5" s="2"/>
      <c r="E5" s="2"/>
      <c r="F5" s="2"/>
      <c r="G5" s="2" t="s">
        <v>3</v>
      </c>
      <c r="H5" s="2"/>
      <c r="I5" s="2"/>
      <c r="J5" s="2"/>
      <c r="K5" s="2"/>
      <c r="L5" s="2"/>
      <c r="M5" s="2"/>
      <c r="N5" s="2"/>
      <c r="O5" s="2"/>
      <c r="P5" s="10"/>
      <c r="Q5" s="10"/>
      <c r="R5" s="10"/>
      <c r="S5" s="10"/>
      <c r="T5" s="10"/>
      <c r="U5" s="10"/>
      <c r="V5" s="10"/>
      <c r="W5" s="10"/>
      <c r="X5" s="10"/>
      <c r="Y5" s="10"/>
      <c r="Z5" s="888" t="s">
        <v>829</v>
      </c>
      <c r="AA5" s="889"/>
      <c r="AB5" s="889"/>
      <c r="AC5" s="889"/>
      <c r="AD5" s="890"/>
      <c r="AE5" s="789">
        <v>1</v>
      </c>
      <c r="AF5" s="790"/>
      <c r="AG5" s="790"/>
      <c r="AH5" s="790"/>
      <c r="AI5" s="609"/>
      <c r="AJ5" s="2"/>
      <c r="AZ5">
        <v>2.02</v>
      </c>
      <c r="BA5" s="205" t="s">
        <v>898</v>
      </c>
      <c r="BB5" s="246">
        <f>+E22</f>
        <v>0</v>
      </c>
      <c r="BD5" s="205"/>
    </row>
    <row r="6" spans="1:56" ht="16.5" customHeight="1" thickBot="1">
      <c r="A6" s="2"/>
      <c r="B6" s="2"/>
      <c r="C6" s="2"/>
      <c r="D6" s="2"/>
      <c r="E6" s="2"/>
      <c r="F6" s="2"/>
      <c r="G6" s="2"/>
      <c r="H6" s="2"/>
      <c r="I6" s="2"/>
      <c r="J6" s="2"/>
      <c r="K6" s="2"/>
      <c r="L6" s="2"/>
      <c r="M6" s="2"/>
      <c r="N6" s="2"/>
      <c r="O6" s="2"/>
      <c r="P6" s="1203" t="s">
        <v>112</v>
      </c>
      <c r="Q6" s="1204"/>
      <c r="R6" s="1204"/>
      <c r="S6" s="1204"/>
      <c r="T6" s="1205"/>
      <c r="U6" s="1206">
        <v>1</v>
      </c>
      <c r="V6" s="1207"/>
      <c r="W6" s="1207"/>
      <c r="X6" s="1207"/>
      <c r="Y6" s="1208"/>
      <c r="Z6" s="791" t="s">
        <v>21</v>
      </c>
      <c r="AA6" s="792"/>
      <c r="AB6" s="792"/>
      <c r="AC6" s="792"/>
      <c r="AD6" s="793"/>
      <c r="AE6" s="794"/>
      <c r="AF6" s="795"/>
      <c r="AG6" s="795"/>
      <c r="AH6" s="795"/>
      <c r="AI6" s="796"/>
      <c r="AJ6" s="2"/>
      <c r="BA6" t="s">
        <v>164</v>
      </c>
      <c r="BB6" s="250"/>
      <c r="BD6" s="205"/>
    </row>
    <row r="7" spans="1:56" ht="16.5" customHeight="1" thickBot="1">
      <c r="A7" s="2"/>
      <c r="B7" s="2"/>
      <c r="C7" s="2"/>
      <c r="D7" s="2"/>
      <c r="E7" s="2"/>
      <c r="F7" s="2"/>
      <c r="G7" s="2"/>
      <c r="H7" s="2"/>
      <c r="I7" s="2"/>
      <c r="J7" s="2"/>
      <c r="K7" s="2"/>
      <c r="L7" s="2"/>
      <c r="M7" s="2"/>
      <c r="N7" s="2"/>
      <c r="O7" s="2"/>
      <c r="P7" s="2"/>
      <c r="Q7" s="2"/>
      <c r="R7" s="2"/>
      <c r="S7" s="2"/>
      <c r="T7" s="2"/>
      <c r="U7" s="2"/>
      <c r="V7" s="2"/>
      <c r="W7" s="2"/>
      <c r="X7" s="2"/>
      <c r="Y7" s="2"/>
      <c r="Z7" s="196"/>
      <c r="AA7" s="196"/>
      <c r="AB7" s="196"/>
      <c r="AC7" s="196"/>
      <c r="AD7" s="196"/>
      <c r="AE7" s="197"/>
      <c r="AF7" s="197"/>
      <c r="AG7" s="197"/>
      <c r="AH7" s="197"/>
      <c r="AI7" s="197"/>
      <c r="AJ7" s="3"/>
      <c r="AZ7" s="254">
        <v>1.4</v>
      </c>
      <c r="BA7" s="1" t="s">
        <v>659</v>
      </c>
      <c r="BB7" s="246">
        <f>+E17</f>
        <v>0</v>
      </c>
      <c r="BD7" s="204"/>
    </row>
    <row r="8" spans="1:56" ht="16.5" customHeight="1" thickBot="1">
      <c r="A8" s="2"/>
      <c r="B8" s="883" t="s">
        <v>51</v>
      </c>
      <c r="C8" s="884"/>
      <c r="D8" s="884"/>
      <c r="E8" s="884"/>
      <c r="F8" s="884"/>
      <c r="G8" s="884"/>
      <c r="H8" s="884"/>
      <c r="I8" s="884"/>
      <c r="J8" s="884"/>
      <c r="K8" s="884"/>
      <c r="L8" s="884"/>
      <c r="M8" s="884"/>
      <c r="N8" s="884"/>
      <c r="O8" s="884"/>
      <c r="P8" s="884"/>
      <c r="Q8" s="884"/>
      <c r="R8" s="884"/>
      <c r="S8" s="884"/>
      <c r="T8" s="884"/>
      <c r="U8" s="884"/>
      <c r="V8" s="884"/>
      <c r="W8" s="884"/>
      <c r="X8" s="884"/>
      <c r="Y8" s="884"/>
      <c r="Z8" s="885"/>
      <c r="AA8" s="885"/>
      <c r="AB8" s="885"/>
      <c r="AC8" s="885"/>
      <c r="AD8" s="885"/>
      <c r="AE8" s="885"/>
      <c r="AF8" s="885"/>
      <c r="AG8" s="885"/>
      <c r="AH8" s="885"/>
      <c r="AI8" s="886"/>
      <c r="AJ8" s="2"/>
      <c r="AZ8">
        <v>1.42</v>
      </c>
      <c r="BA8" t="s">
        <v>660</v>
      </c>
      <c r="BB8" s="246">
        <f>+V17</f>
        <v>0</v>
      </c>
      <c r="BD8" s="205"/>
    </row>
    <row r="9" spans="1:56" ht="16.5" customHeight="1">
      <c r="A9" s="2"/>
      <c r="B9" s="410">
        <v>1.01</v>
      </c>
      <c r="C9" s="1439" t="s">
        <v>238</v>
      </c>
      <c r="D9" s="936"/>
      <c r="E9" s="936"/>
      <c r="F9" s="936"/>
      <c r="G9" s="937"/>
      <c r="H9" s="1451"/>
      <c r="I9" s="1225"/>
      <c r="J9" s="1225"/>
      <c r="K9" s="1225"/>
      <c r="L9" s="1225"/>
      <c r="M9" s="1225"/>
      <c r="N9" s="1225"/>
      <c r="O9" s="1225"/>
      <c r="P9" s="1225"/>
      <c r="Q9" s="1225"/>
      <c r="R9" s="1225"/>
      <c r="S9" s="1225"/>
      <c r="T9" s="1225"/>
      <c r="U9" s="1225"/>
      <c r="V9" s="1225"/>
      <c r="W9" s="1225"/>
      <c r="X9" s="1452"/>
      <c r="Y9" s="1453">
        <v>1.03</v>
      </c>
      <c r="Z9" s="817" t="s">
        <v>113</v>
      </c>
      <c r="AA9" s="1439"/>
      <c r="AB9" s="1439"/>
      <c r="AC9" s="1439"/>
      <c r="AD9" s="819"/>
      <c r="AE9" s="356"/>
      <c r="AF9" s="357"/>
      <c r="AG9" s="357"/>
      <c r="AH9" s="357"/>
      <c r="AI9" s="358"/>
      <c r="AJ9" s="2"/>
      <c r="AZ9" s="257" t="s">
        <v>166</v>
      </c>
      <c r="BA9" t="s">
        <v>661</v>
      </c>
      <c r="BB9" s="246">
        <f>+Application!AD25</f>
        <v>0</v>
      </c>
    </row>
    <row r="10" spans="1:56" ht="16.5" customHeight="1">
      <c r="A10" s="2"/>
      <c r="B10" s="348"/>
      <c r="C10" s="872"/>
      <c r="D10" s="873"/>
      <c r="E10" s="873"/>
      <c r="F10" s="873"/>
      <c r="G10" s="874"/>
      <c r="H10" s="798"/>
      <c r="I10" s="408"/>
      <c r="J10" s="408"/>
      <c r="K10" s="408"/>
      <c r="L10" s="408"/>
      <c r="M10" s="408"/>
      <c r="N10" s="408"/>
      <c r="O10" s="408"/>
      <c r="P10" s="408"/>
      <c r="Q10" s="408"/>
      <c r="R10" s="408"/>
      <c r="S10" s="408"/>
      <c r="T10" s="408"/>
      <c r="U10" s="408"/>
      <c r="V10" s="408"/>
      <c r="W10" s="408"/>
      <c r="X10" s="1328"/>
      <c r="Y10" s="1447"/>
      <c r="Z10" s="872"/>
      <c r="AA10" s="873"/>
      <c r="AB10" s="873"/>
      <c r="AC10" s="873"/>
      <c r="AD10" s="874"/>
      <c r="AE10" s="391"/>
      <c r="AF10" s="392"/>
      <c r="AG10" s="392"/>
      <c r="AH10" s="392"/>
      <c r="AI10" s="394"/>
      <c r="AJ10" s="2"/>
      <c r="BA10" t="s">
        <v>662</v>
      </c>
      <c r="BB10" s="249"/>
    </row>
    <row r="11" spans="1:56" ht="16.5" customHeight="1">
      <c r="A11" s="2"/>
      <c r="B11" s="395">
        <v>1.0900000000000001</v>
      </c>
      <c r="C11" s="815" t="s">
        <v>49</v>
      </c>
      <c r="D11" s="815"/>
      <c r="E11" s="815"/>
      <c r="F11" s="815"/>
      <c r="G11" s="816"/>
      <c r="H11" s="881"/>
      <c r="I11" s="881"/>
      <c r="J11" s="881"/>
      <c r="K11" s="881"/>
      <c r="L11" s="881"/>
      <c r="M11" s="881"/>
      <c r="N11" s="881"/>
      <c r="O11" s="881"/>
      <c r="P11" s="881"/>
      <c r="Q11" s="881"/>
      <c r="R11" s="881"/>
      <c r="S11" s="881"/>
      <c r="T11" s="881"/>
      <c r="U11" s="881"/>
      <c r="V11" s="881"/>
      <c r="W11" s="881"/>
      <c r="X11" s="1341"/>
      <c r="Y11" s="1446">
        <v>1.06</v>
      </c>
      <c r="Z11" s="814" t="s">
        <v>6</v>
      </c>
      <c r="AA11" s="815"/>
      <c r="AB11" s="815"/>
      <c r="AC11" s="815"/>
      <c r="AD11" s="816"/>
      <c r="AE11" s="367"/>
      <c r="AF11" s="368"/>
      <c r="AG11" s="368"/>
      <c r="AH11" s="368"/>
      <c r="AI11" s="375"/>
      <c r="AJ11" s="2"/>
      <c r="BA11" t="s">
        <v>663</v>
      </c>
      <c r="BB11" s="252"/>
      <c r="BD11" s="205"/>
    </row>
    <row r="12" spans="1:56" ht="16.5" customHeight="1">
      <c r="A12" s="2"/>
      <c r="B12" s="348"/>
      <c r="C12" s="873"/>
      <c r="D12" s="873"/>
      <c r="E12" s="873"/>
      <c r="F12" s="873"/>
      <c r="G12" s="874"/>
      <c r="H12" s="408"/>
      <c r="I12" s="408"/>
      <c r="J12" s="408"/>
      <c r="K12" s="408"/>
      <c r="L12" s="408"/>
      <c r="M12" s="408"/>
      <c r="N12" s="408"/>
      <c r="O12" s="408"/>
      <c r="P12" s="408"/>
      <c r="Q12" s="408"/>
      <c r="R12" s="408"/>
      <c r="S12" s="408"/>
      <c r="T12" s="408"/>
      <c r="U12" s="408"/>
      <c r="V12" s="408"/>
      <c r="W12" s="408"/>
      <c r="X12" s="1328"/>
      <c r="Y12" s="1447"/>
      <c r="Z12" s="872"/>
      <c r="AA12" s="873"/>
      <c r="AB12" s="873"/>
      <c r="AC12" s="873"/>
      <c r="AD12" s="874"/>
      <c r="AE12" s="391"/>
      <c r="AF12" s="392"/>
      <c r="AG12" s="392"/>
      <c r="AH12" s="392"/>
      <c r="AI12" s="394"/>
      <c r="AJ12" s="2"/>
      <c r="BA12" t="s">
        <v>715</v>
      </c>
      <c r="BB12" s="249"/>
      <c r="BD12" s="205"/>
    </row>
    <row r="13" spans="1:56" ht="16.5" customHeight="1">
      <c r="A13" s="2"/>
      <c r="B13" s="414">
        <v>1.1000000000000001</v>
      </c>
      <c r="C13" s="815" t="s">
        <v>239</v>
      </c>
      <c r="D13" s="815"/>
      <c r="E13" s="815"/>
      <c r="F13" s="815"/>
      <c r="G13" s="816"/>
      <c r="H13" s="881"/>
      <c r="I13" s="881"/>
      <c r="J13" s="881"/>
      <c r="K13" s="881"/>
      <c r="L13" s="881"/>
      <c r="M13" s="881"/>
      <c r="N13" s="881"/>
      <c r="O13" s="881"/>
      <c r="P13" s="881"/>
      <c r="Q13" s="881"/>
      <c r="R13" s="881"/>
      <c r="S13" s="881"/>
      <c r="T13" s="881"/>
      <c r="U13" s="881"/>
      <c r="V13" s="881"/>
      <c r="W13" s="881"/>
      <c r="X13" s="1341"/>
      <c r="Y13" s="1448">
        <v>1.43</v>
      </c>
      <c r="Z13" s="814" t="s">
        <v>240</v>
      </c>
      <c r="AA13" s="815"/>
      <c r="AB13" s="815"/>
      <c r="AC13" s="815"/>
      <c r="AD13" s="816"/>
      <c r="AE13" s="880"/>
      <c r="AF13" s="881"/>
      <c r="AG13" s="881"/>
      <c r="AH13" s="881"/>
      <c r="AI13" s="882"/>
      <c r="AJ13" s="2"/>
      <c r="BA13" t="s">
        <v>716</v>
      </c>
      <c r="BB13" s="249"/>
    </row>
    <row r="14" spans="1:56" ht="16.5" customHeight="1">
      <c r="A14" s="2"/>
      <c r="B14" s="415"/>
      <c r="C14" s="873"/>
      <c r="D14" s="873"/>
      <c r="E14" s="873"/>
      <c r="F14" s="873"/>
      <c r="G14" s="874"/>
      <c r="H14" s="408"/>
      <c r="I14" s="408"/>
      <c r="J14" s="408"/>
      <c r="K14" s="408"/>
      <c r="L14" s="408"/>
      <c r="M14" s="408"/>
      <c r="N14" s="408"/>
      <c r="O14" s="408"/>
      <c r="P14" s="408"/>
      <c r="Q14" s="408"/>
      <c r="R14" s="408"/>
      <c r="S14" s="408"/>
      <c r="T14" s="408"/>
      <c r="U14" s="408"/>
      <c r="V14" s="408"/>
      <c r="W14" s="408"/>
      <c r="X14" s="1328"/>
      <c r="Y14" s="1449"/>
      <c r="Z14" s="872"/>
      <c r="AA14" s="873"/>
      <c r="AB14" s="873"/>
      <c r="AC14" s="873"/>
      <c r="AD14" s="874"/>
      <c r="AE14" s="798"/>
      <c r="AF14" s="408"/>
      <c r="AG14" s="408"/>
      <c r="AH14" s="408"/>
      <c r="AI14" s="409"/>
      <c r="AJ14" s="2"/>
      <c r="BA14" t="s">
        <v>717</v>
      </c>
      <c r="BB14" s="249"/>
    </row>
    <row r="15" spans="1:56" ht="16.5" customHeight="1">
      <c r="A15" s="2"/>
      <c r="B15" s="395">
        <v>1.39</v>
      </c>
      <c r="C15" s="815" t="s">
        <v>241</v>
      </c>
      <c r="D15" s="815"/>
      <c r="E15" s="815"/>
      <c r="F15" s="815"/>
      <c r="G15" s="816"/>
      <c r="H15" s="1445"/>
      <c r="I15" s="1379"/>
      <c r="J15" s="1379"/>
      <c r="K15" s="1379"/>
      <c r="L15" s="1379"/>
      <c r="M15" s="1379"/>
      <c r="N15" s="1379"/>
      <c r="O15" s="1379"/>
      <c r="P15" s="1379"/>
      <c r="Q15" s="1379"/>
      <c r="R15" s="1379"/>
      <c r="S15" s="1379"/>
      <c r="T15" s="1379"/>
      <c r="U15" s="1379"/>
      <c r="V15" s="1379"/>
      <c r="W15" s="1379"/>
      <c r="X15" s="1380"/>
      <c r="Y15" s="1446">
        <v>1.44</v>
      </c>
      <c r="Z15" s="814" t="s">
        <v>41</v>
      </c>
      <c r="AA15" s="815"/>
      <c r="AB15" s="815"/>
      <c r="AC15" s="815"/>
      <c r="AD15" s="816"/>
      <c r="AE15" s="880"/>
      <c r="AF15" s="881"/>
      <c r="AG15" s="881"/>
      <c r="AH15" s="881"/>
      <c r="AI15" s="882"/>
      <c r="AJ15" s="2"/>
      <c r="BA15" t="s">
        <v>718</v>
      </c>
      <c r="BB15" s="249"/>
    </row>
    <row r="16" spans="1:56" ht="16.5" customHeight="1">
      <c r="A16" s="2"/>
      <c r="B16" s="348"/>
      <c r="C16" s="873"/>
      <c r="D16" s="873"/>
      <c r="E16" s="873"/>
      <c r="F16" s="873"/>
      <c r="G16" s="874"/>
      <c r="H16" s="798"/>
      <c r="I16" s="408"/>
      <c r="J16" s="408"/>
      <c r="K16" s="408"/>
      <c r="L16" s="408"/>
      <c r="M16" s="408"/>
      <c r="N16" s="408"/>
      <c r="O16" s="408"/>
      <c r="P16" s="408"/>
      <c r="Q16" s="408"/>
      <c r="R16" s="408"/>
      <c r="S16" s="408"/>
      <c r="T16" s="408"/>
      <c r="U16" s="408"/>
      <c r="V16" s="408"/>
      <c r="W16" s="408"/>
      <c r="X16" s="1328"/>
      <c r="Y16" s="1447"/>
      <c r="Z16" s="872"/>
      <c r="AA16" s="873"/>
      <c r="AB16" s="873"/>
      <c r="AC16" s="873"/>
      <c r="AD16" s="874"/>
      <c r="AE16" s="798"/>
      <c r="AF16" s="408"/>
      <c r="AG16" s="408"/>
      <c r="AH16" s="408"/>
      <c r="AI16" s="409"/>
      <c r="AJ16" s="2"/>
      <c r="BA16" t="s">
        <v>719</v>
      </c>
      <c r="BB16" s="249"/>
    </row>
    <row r="17" spans="1:56" ht="16.5" customHeight="1">
      <c r="A17" s="2"/>
      <c r="B17" s="441">
        <v>1.4</v>
      </c>
      <c r="C17" s="814" t="s">
        <v>242</v>
      </c>
      <c r="D17" s="816"/>
      <c r="E17" s="367"/>
      <c r="F17" s="368"/>
      <c r="G17" s="368"/>
      <c r="H17" s="368"/>
      <c r="I17" s="369"/>
      <c r="J17" s="421">
        <v>1.41</v>
      </c>
      <c r="K17" s="814" t="s">
        <v>243</v>
      </c>
      <c r="L17" s="816"/>
      <c r="M17" s="367"/>
      <c r="N17" s="368"/>
      <c r="O17" s="368"/>
      <c r="P17" s="368"/>
      <c r="Q17" s="369"/>
      <c r="R17" s="373">
        <v>1.42</v>
      </c>
      <c r="S17" s="814" t="s">
        <v>40</v>
      </c>
      <c r="T17" s="815"/>
      <c r="U17" s="816"/>
      <c r="V17" s="881"/>
      <c r="W17" s="881"/>
      <c r="X17" s="1341"/>
      <c r="Y17" s="1440">
        <v>1.45</v>
      </c>
      <c r="Z17" s="817" t="s">
        <v>244</v>
      </c>
      <c r="AA17" s="1439"/>
      <c r="AB17" s="1439"/>
      <c r="AC17" s="1439"/>
      <c r="AD17" s="819"/>
      <c r="AE17" s="367"/>
      <c r="AF17" s="368"/>
      <c r="AG17" s="368"/>
      <c r="AH17" s="368"/>
      <c r="AI17" s="375"/>
      <c r="AJ17" s="2"/>
      <c r="BA17" t="s">
        <v>720</v>
      </c>
      <c r="BB17" s="249"/>
    </row>
    <row r="18" spans="1:56" ht="16.5" customHeight="1" thickBot="1">
      <c r="A18" s="2"/>
      <c r="B18" s="414"/>
      <c r="C18" s="817"/>
      <c r="D18" s="819"/>
      <c r="E18" s="356"/>
      <c r="F18" s="357"/>
      <c r="G18" s="357"/>
      <c r="H18" s="357"/>
      <c r="I18" s="1339"/>
      <c r="J18" s="495"/>
      <c r="K18" s="817"/>
      <c r="L18" s="819"/>
      <c r="M18" s="356"/>
      <c r="N18" s="357"/>
      <c r="O18" s="357"/>
      <c r="P18" s="357"/>
      <c r="Q18" s="1339"/>
      <c r="R18" s="1438"/>
      <c r="S18" s="817"/>
      <c r="T18" s="1439"/>
      <c r="U18" s="819"/>
      <c r="V18" s="1324"/>
      <c r="W18" s="1324"/>
      <c r="X18" s="1327"/>
      <c r="Y18" s="1441"/>
      <c r="Z18" s="1442"/>
      <c r="AA18" s="1443"/>
      <c r="AB18" s="1443"/>
      <c r="AC18" s="1443"/>
      <c r="AD18" s="1444"/>
      <c r="AE18" s="370"/>
      <c r="AF18" s="371"/>
      <c r="AG18" s="371"/>
      <c r="AH18" s="371"/>
      <c r="AI18" s="376"/>
      <c r="AJ18" s="2"/>
      <c r="BA18" t="s">
        <v>721</v>
      </c>
      <c r="BB18" s="249"/>
    </row>
    <row r="19" spans="1:56" ht="16.5" customHeight="1" thickBot="1">
      <c r="A19" s="2"/>
      <c r="B19" s="968" t="s">
        <v>245</v>
      </c>
      <c r="C19" s="969"/>
      <c r="D19" s="969"/>
      <c r="E19" s="969"/>
      <c r="F19" s="969"/>
      <c r="G19" s="969"/>
      <c r="H19" s="969"/>
      <c r="I19" s="969"/>
      <c r="J19" s="969"/>
      <c r="K19" s="969"/>
      <c r="L19" s="969"/>
      <c r="M19" s="969"/>
      <c r="N19" s="969"/>
      <c r="O19" s="969"/>
      <c r="P19" s="969"/>
      <c r="Q19" s="969"/>
      <c r="R19" s="969"/>
      <c r="S19" s="969"/>
      <c r="T19" s="969"/>
      <c r="U19" s="969"/>
      <c r="V19" s="969"/>
      <c r="W19" s="969"/>
      <c r="X19" s="970"/>
      <c r="Y19" s="1430" t="s">
        <v>46</v>
      </c>
      <c r="Z19" s="1430"/>
      <c r="AA19" s="1430"/>
      <c r="AB19" s="1430"/>
      <c r="AC19" s="1430"/>
      <c r="AD19" s="1430"/>
      <c r="AE19" s="1430"/>
      <c r="AF19" s="1430"/>
      <c r="AG19" s="1430"/>
      <c r="AH19" s="1430"/>
      <c r="AI19" s="855"/>
      <c r="AJ19" s="2"/>
      <c r="BA19" t="s">
        <v>722</v>
      </c>
      <c r="BB19" s="249"/>
    </row>
    <row r="20" spans="1:56" ht="16.5" customHeight="1">
      <c r="A20" s="2"/>
      <c r="B20" s="1431">
        <v>2.0099999999999998</v>
      </c>
      <c r="C20" s="981" t="s">
        <v>246</v>
      </c>
      <c r="D20" s="982"/>
      <c r="E20" s="983"/>
      <c r="F20" s="584"/>
      <c r="G20" s="585"/>
      <c r="H20" s="585"/>
      <c r="I20" s="585"/>
      <c r="J20" s="585"/>
      <c r="K20" s="585"/>
      <c r="L20" s="585"/>
      <c r="M20" s="585"/>
      <c r="N20" s="585"/>
      <c r="O20" s="585"/>
      <c r="P20" s="585"/>
      <c r="Q20" s="585"/>
      <c r="R20" s="585"/>
      <c r="S20" s="585"/>
      <c r="T20" s="585"/>
      <c r="U20" s="585"/>
      <c r="V20" s="585"/>
      <c r="W20" s="585"/>
      <c r="X20" s="1334"/>
      <c r="Y20" s="1433">
        <v>3.01</v>
      </c>
      <c r="Z20" s="992" t="s">
        <v>247</v>
      </c>
      <c r="AA20" s="993"/>
      <c r="AB20" s="993"/>
      <c r="AC20" s="993"/>
      <c r="AD20" s="994"/>
      <c r="AE20" s="584"/>
      <c r="AF20" s="585"/>
      <c r="AG20" s="585"/>
      <c r="AH20" s="585"/>
      <c r="AI20" s="1334"/>
      <c r="AJ20" s="2"/>
      <c r="BA20" t="s">
        <v>723</v>
      </c>
      <c r="BB20" s="249"/>
    </row>
    <row r="21" spans="1:56" ht="16.5" customHeight="1">
      <c r="A21" s="2"/>
      <c r="B21" s="1389"/>
      <c r="C21" s="984"/>
      <c r="D21" s="1432"/>
      <c r="E21" s="986"/>
      <c r="F21" s="391"/>
      <c r="G21" s="392"/>
      <c r="H21" s="392"/>
      <c r="I21" s="392"/>
      <c r="J21" s="392"/>
      <c r="K21" s="392"/>
      <c r="L21" s="392"/>
      <c r="M21" s="392"/>
      <c r="N21" s="392"/>
      <c r="O21" s="392"/>
      <c r="P21" s="392"/>
      <c r="Q21" s="392"/>
      <c r="R21" s="392"/>
      <c r="S21" s="392"/>
      <c r="T21" s="392"/>
      <c r="U21" s="392"/>
      <c r="V21" s="392"/>
      <c r="W21" s="392"/>
      <c r="X21" s="394"/>
      <c r="Y21" s="1434"/>
      <c r="Z21" s="921"/>
      <c r="AA21" s="922"/>
      <c r="AB21" s="922"/>
      <c r="AC21" s="922"/>
      <c r="AD21" s="923"/>
      <c r="AE21" s="391"/>
      <c r="AF21" s="392"/>
      <c r="AG21" s="392"/>
      <c r="AH21" s="392"/>
      <c r="AI21" s="394"/>
      <c r="AJ21" s="2"/>
      <c r="BA21" t="s">
        <v>724</v>
      </c>
      <c r="BB21" s="249"/>
    </row>
    <row r="22" spans="1:56" ht="16.5" customHeight="1">
      <c r="A22" s="2"/>
      <c r="B22" s="1389">
        <v>2.02</v>
      </c>
      <c r="C22" s="1390" t="s">
        <v>248</v>
      </c>
      <c r="D22" s="1390"/>
      <c r="E22" s="1424"/>
      <c r="F22" s="1424"/>
      <c r="G22" s="1425">
        <v>2.0499999999999998</v>
      </c>
      <c r="H22" s="912" t="s">
        <v>15</v>
      </c>
      <c r="I22" s="913"/>
      <c r="J22" s="1016"/>
      <c r="K22" s="1366" t="s">
        <v>36</v>
      </c>
      <c r="L22" s="1367"/>
      <c r="M22" s="380"/>
      <c r="N22" s="380"/>
      <c r="O22" s="109" t="s">
        <v>16</v>
      </c>
      <c r="P22" s="1436">
        <v>2.06</v>
      </c>
      <c r="Q22" s="1390" t="s">
        <v>249</v>
      </c>
      <c r="R22" s="1390"/>
      <c r="S22" s="1390"/>
      <c r="T22" s="1366" t="s">
        <v>36</v>
      </c>
      <c r="U22" s="1367"/>
      <c r="V22" s="380"/>
      <c r="W22" s="380"/>
      <c r="X22" s="110" t="s">
        <v>17</v>
      </c>
      <c r="Y22" s="1437">
        <v>3.02</v>
      </c>
      <c r="Z22" s="998" t="s">
        <v>250</v>
      </c>
      <c r="AA22" s="1435"/>
      <c r="AB22" s="1435"/>
      <c r="AC22" s="1435"/>
      <c r="AD22" s="1000"/>
      <c r="AE22" s="367"/>
      <c r="AF22" s="368"/>
      <c r="AG22" s="368"/>
      <c r="AH22" s="368"/>
      <c r="AI22" s="375"/>
      <c r="AJ22" s="2"/>
      <c r="BA22" t="s">
        <v>725</v>
      </c>
      <c r="BB22" s="249"/>
    </row>
    <row r="23" spans="1:56" ht="16.5" customHeight="1">
      <c r="A23" s="2"/>
      <c r="B23" s="1389"/>
      <c r="C23" s="1390"/>
      <c r="D23" s="1390"/>
      <c r="E23" s="1424"/>
      <c r="F23" s="1424"/>
      <c r="G23" s="1426"/>
      <c r="H23" s="1427"/>
      <c r="I23" s="1428"/>
      <c r="J23" s="1429"/>
      <c r="K23" s="1368" t="s">
        <v>37</v>
      </c>
      <c r="L23" s="1369"/>
      <c r="M23" s="412"/>
      <c r="N23" s="412"/>
      <c r="O23" s="111" t="s">
        <v>16</v>
      </c>
      <c r="P23" s="1436"/>
      <c r="Q23" s="1390"/>
      <c r="R23" s="1390"/>
      <c r="S23" s="1390"/>
      <c r="T23" s="1368" t="s">
        <v>37</v>
      </c>
      <c r="U23" s="1369"/>
      <c r="V23" s="412"/>
      <c r="W23" s="412"/>
      <c r="X23" s="112" t="s">
        <v>17</v>
      </c>
      <c r="Y23" s="1423"/>
      <c r="Z23" s="921"/>
      <c r="AA23" s="922"/>
      <c r="AB23" s="922"/>
      <c r="AC23" s="922"/>
      <c r="AD23" s="923"/>
      <c r="AE23" s="391"/>
      <c r="AF23" s="392"/>
      <c r="AG23" s="392"/>
      <c r="AH23" s="392"/>
      <c r="AI23" s="394"/>
      <c r="AJ23" s="2"/>
      <c r="BA23" t="s">
        <v>726</v>
      </c>
      <c r="BB23" s="249"/>
    </row>
    <row r="24" spans="1:56" ht="16.5" customHeight="1">
      <c r="A24" s="2"/>
      <c r="B24" s="1389">
        <v>2.0299999999999998</v>
      </c>
      <c r="C24" s="978" t="s">
        <v>251</v>
      </c>
      <c r="D24" s="962"/>
      <c r="E24" s="962"/>
      <c r="F24" s="962"/>
      <c r="G24" s="963"/>
      <c r="H24" s="368"/>
      <c r="I24" s="368"/>
      <c r="J24" s="368"/>
      <c r="K24" s="368"/>
      <c r="L24" s="368"/>
      <c r="M24" s="368"/>
      <c r="N24" s="368"/>
      <c r="O24" s="368"/>
      <c r="P24" s="368"/>
      <c r="Q24" s="368"/>
      <c r="R24" s="368"/>
      <c r="S24" s="368"/>
      <c r="T24" s="368"/>
      <c r="U24" s="368"/>
      <c r="V24" s="368"/>
      <c r="W24" s="368"/>
      <c r="X24" s="375"/>
      <c r="Y24" s="1421">
        <v>3.03</v>
      </c>
      <c r="Z24" s="861" t="s">
        <v>38</v>
      </c>
      <c r="AA24" s="862"/>
      <c r="AB24" s="862"/>
      <c r="AC24" s="862"/>
      <c r="AD24" s="863"/>
      <c r="AE24" s="367"/>
      <c r="AF24" s="368"/>
      <c r="AG24" s="368"/>
      <c r="AH24" s="368"/>
      <c r="AI24" s="1022" t="s">
        <v>39</v>
      </c>
      <c r="AJ24" s="2"/>
      <c r="BA24" t="s">
        <v>727</v>
      </c>
      <c r="BB24" s="249"/>
    </row>
    <row r="25" spans="1:56" ht="16.5" customHeight="1">
      <c r="A25" s="2"/>
      <c r="B25" s="1389"/>
      <c r="C25" s="979"/>
      <c r="D25" s="964"/>
      <c r="E25" s="964"/>
      <c r="F25" s="964"/>
      <c r="G25" s="965"/>
      <c r="H25" s="392"/>
      <c r="I25" s="392"/>
      <c r="J25" s="392"/>
      <c r="K25" s="392"/>
      <c r="L25" s="392"/>
      <c r="M25" s="392"/>
      <c r="N25" s="392"/>
      <c r="O25" s="392"/>
      <c r="P25" s="392"/>
      <c r="Q25" s="392"/>
      <c r="R25" s="392"/>
      <c r="S25" s="392"/>
      <c r="T25" s="392"/>
      <c r="U25" s="392"/>
      <c r="V25" s="392"/>
      <c r="W25" s="392"/>
      <c r="X25" s="394"/>
      <c r="Y25" s="1423"/>
      <c r="Z25" s="921"/>
      <c r="AA25" s="922"/>
      <c r="AB25" s="922"/>
      <c r="AC25" s="922"/>
      <c r="AD25" s="923"/>
      <c r="AE25" s="391"/>
      <c r="AF25" s="392"/>
      <c r="AG25" s="392"/>
      <c r="AH25" s="392"/>
      <c r="AI25" s="1023"/>
      <c r="AJ25" s="2"/>
      <c r="BA25" t="s">
        <v>728</v>
      </c>
      <c r="BB25" s="249"/>
    </row>
    <row r="26" spans="1:56" ht="16.5" customHeight="1">
      <c r="A26" s="2"/>
      <c r="B26" s="1389">
        <v>2.04</v>
      </c>
      <c r="C26" s="912" t="s">
        <v>18</v>
      </c>
      <c r="D26" s="913"/>
      <c r="E26" s="913"/>
      <c r="F26" s="913"/>
      <c r="G26" s="1016"/>
      <c r="H26" s="367"/>
      <c r="I26" s="368"/>
      <c r="J26" s="368"/>
      <c r="K26" s="368"/>
      <c r="L26" s="368"/>
      <c r="M26" s="368"/>
      <c r="N26" s="368"/>
      <c r="O26" s="368"/>
      <c r="P26" s="368"/>
      <c r="Q26" s="368"/>
      <c r="R26" s="368"/>
      <c r="S26" s="368"/>
      <c r="T26" s="368"/>
      <c r="U26" s="368"/>
      <c r="V26" s="368"/>
      <c r="W26" s="368"/>
      <c r="X26" s="375"/>
      <c r="Y26" s="1421">
        <v>3.04</v>
      </c>
      <c r="Z26" s="861" t="s">
        <v>252</v>
      </c>
      <c r="AA26" s="862"/>
      <c r="AB26" s="862"/>
      <c r="AC26" s="862"/>
      <c r="AD26" s="863"/>
      <c r="AE26" s="367"/>
      <c r="AF26" s="368"/>
      <c r="AG26" s="368"/>
      <c r="AH26" s="368"/>
      <c r="AI26" s="375"/>
      <c r="AJ26" s="2"/>
      <c r="BA26" t="s">
        <v>729</v>
      </c>
      <c r="BB26" s="249"/>
    </row>
    <row r="27" spans="1:56" ht="16.5" customHeight="1" thickBot="1">
      <c r="A27" s="2"/>
      <c r="B27" s="1420"/>
      <c r="C27" s="1017"/>
      <c r="D27" s="1018"/>
      <c r="E27" s="1018"/>
      <c r="F27" s="1018"/>
      <c r="G27" s="1019"/>
      <c r="H27" s="370"/>
      <c r="I27" s="371"/>
      <c r="J27" s="371"/>
      <c r="K27" s="371"/>
      <c r="L27" s="371"/>
      <c r="M27" s="371"/>
      <c r="N27" s="371"/>
      <c r="O27" s="371"/>
      <c r="P27" s="371"/>
      <c r="Q27" s="371"/>
      <c r="R27" s="371"/>
      <c r="S27" s="371"/>
      <c r="T27" s="371"/>
      <c r="U27" s="371"/>
      <c r="V27" s="371"/>
      <c r="W27" s="371"/>
      <c r="X27" s="376"/>
      <c r="Y27" s="1422"/>
      <c r="Z27" s="864"/>
      <c r="AA27" s="865"/>
      <c r="AB27" s="865"/>
      <c r="AC27" s="865"/>
      <c r="AD27" s="866"/>
      <c r="AE27" s="370"/>
      <c r="AF27" s="371"/>
      <c r="AG27" s="371"/>
      <c r="AH27" s="371"/>
      <c r="AI27" s="376"/>
      <c r="AJ27" s="2"/>
      <c r="BA27" t="s">
        <v>775</v>
      </c>
      <c r="BB27" s="252"/>
    </row>
    <row r="28" spans="1:56" ht="16.5" customHeight="1" thickBot="1">
      <c r="A28" s="2"/>
      <c r="B28" s="919" t="s">
        <v>253</v>
      </c>
      <c r="C28" s="920"/>
      <c r="D28" s="920"/>
      <c r="E28" s="920"/>
      <c r="F28" s="920"/>
      <c r="G28" s="920"/>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4"/>
      <c r="AJ28" s="2"/>
      <c r="BA28" t="s">
        <v>776</v>
      </c>
      <c r="BB28" s="252"/>
    </row>
    <row r="29" spans="1:56" ht="16.5" customHeight="1">
      <c r="A29" s="2"/>
      <c r="B29" s="1024">
        <v>4.01</v>
      </c>
      <c r="C29" s="1005" t="s">
        <v>254</v>
      </c>
      <c r="D29" s="1006"/>
      <c r="E29" s="1006"/>
      <c r="F29" s="1006"/>
      <c r="G29" s="1407"/>
      <c r="H29" s="1408"/>
      <c r="I29" s="1409"/>
      <c r="J29" s="1409"/>
      <c r="K29" s="1409"/>
      <c r="L29" s="1409"/>
      <c r="M29" s="1409"/>
      <c r="N29" s="1409"/>
      <c r="O29" s="1409"/>
      <c r="P29" s="1409"/>
      <c r="Q29" s="1409"/>
      <c r="R29" s="1409"/>
      <c r="S29" s="1409"/>
      <c r="T29" s="1409"/>
      <c r="U29" s="1409"/>
      <c r="V29" s="1409"/>
      <c r="W29" s="1409"/>
      <c r="X29" s="1410"/>
      <c r="Y29" s="1415">
        <v>4.04</v>
      </c>
      <c r="Z29" s="1005" t="s">
        <v>42</v>
      </c>
      <c r="AA29" s="1006"/>
      <c r="AB29" s="1006"/>
      <c r="AC29" s="1006"/>
      <c r="AD29" s="1407"/>
      <c r="AE29" s="1408"/>
      <c r="AF29" s="1409"/>
      <c r="AG29" s="1409"/>
      <c r="AH29" s="1409"/>
      <c r="AI29" s="1418"/>
      <c r="AJ29" s="2"/>
      <c r="BA29" t="s">
        <v>777</v>
      </c>
      <c r="BB29" s="252"/>
    </row>
    <row r="30" spans="1:56" ht="16.5" customHeight="1">
      <c r="A30" s="2"/>
      <c r="B30" s="927"/>
      <c r="C30" s="905"/>
      <c r="D30" s="1351"/>
      <c r="E30" s="1351"/>
      <c r="F30" s="1351"/>
      <c r="G30" s="907"/>
      <c r="H30" s="620"/>
      <c r="I30" s="621"/>
      <c r="J30" s="621"/>
      <c r="K30" s="621"/>
      <c r="L30" s="621"/>
      <c r="M30" s="621"/>
      <c r="N30" s="621"/>
      <c r="O30" s="621"/>
      <c r="P30" s="621"/>
      <c r="Q30" s="621"/>
      <c r="R30" s="621"/>
      <c r="S30" s="621"/>
      <c r="T30" s="621"/>
      <c r="U30" s="621"/>
      <c r="V30" s="621"/>
      <c r="W30" s="621"/>
      <c r="X30" s="1411"/>
      <c r="Y30" s="1416"/>
      <c r="Z30" s="905"/>
      <c r="AA30" s="1351"/>
      <c r="AB30" s="1351"/>
      <c r="AC30" s="1351"/>
      <c r="AD30" s="907"/>
      <c r="AE30" s="620"/>
      <c r="AF30" s="621"/>
      <c r="AG30" s="621"/>
      <c r="AH30" s="621"/>
      <c r="AI30" s="622"/>
      <c r="AJ30" s="2"/>
      <c r="BA30" t="s">
        <v>778</v>
      </c>
      <c r="BB30" s="252"/>
    </row>
    <row r="31" spans="1:56" ht="16.5" customHeight="1">
      <c r="A31" s="2"/>
      <c r="B31" s="927"/>
      <c r="C31" s="905"/>
      <c r="D31" s="1351"/>
      <c r="E31" s="1351"/>
      <c r="F31" s="1351"/>
      <c r="G31" s="907"/>
      <c r="H31" s="620"/>
      <c r="I31" s="621"/>
      <c r="J31" s="621"/>
      <c r="K31" s="621"/>
      <c r="L31" s="621"/>
      <c r="M31" s="621"/>
      <c r="N31" s="621"/>
      <c r="O31" s="621"/>
      <c r="P31" s="621"/>
      <c r="Q31" s="621"/>
      <c r="R31" s="621"/>
      <c r="S31" s="621"/>
      <c r="T31" s="621"/>
      <c r="U31" s="621"/>
      <c r="V31" s="621"/>
      <c r="W31" s="621"/>
      <c r="X31" s="1411"/>
      <c r="Y31" s="1416"/>
      <c r="Z31" s="905"/>
      <c r="AA31" s="1351"/>
      <c r="AB31" s="1351"/>
      <c r="AC31" s="1351"/>
      <c r="AD31" s="907"/>
      <c r="AE31" s="620"/>
      <c r="AF31" s="621"/>
      <c r="AG31" s="621"/>
      <c r="AH31" s="621"/>
      <c r="AI31" s="622"/>
      <c r="AJ31" s="2"/>
      <c r="BA31" t="s">
        <v>779</v>
      </c>
      <c r="BB31" s="252"/>
    </row>
    <row r="32" spans="1:56" ht="16.5" customHeight="1">
      <c r="A32" s="2"/>
      <c r="B32" s="927"/>
      <c r="C32" s="905"/>
      <c r="D32" s="1351"/>
      <c r="E32" s="1351"/>
      <c r="F32" s="1351"/>
      <c r="G32" s="907"/>
      <c r="H32" s="620"/>
      <c r="I32" s="621"/>
      <c r="J32" s="621"/>
      <c r="K32" s="621"/>
      <c r="L32" s="621"/>
      <c r="M32" s="621"/>
      <c r="N32" s="621"/>
      <c r="O32" s="621"/>
      <c r="P32" s="621"/>
      <c r="Q32" s="621"/>
      <c r="R32" s="621"/>
      <c r="S32" s="621"/>
      <c r="T32" s="621"/>
      <c r="U32" s="621"/>
      <c r="V32" s="621"/>
      <c r="W32" s="621"/>
      <c r="X32" s="1411"/>
      <c r="Y32" s="1416"/>
      <c r="Z32" s="905"/>
      <c r="AA32" s="1351"/>
      <c r="AB32" s="1351"/>
      <c r="AC32" s="1351"/>
      <c r="AD32" s="907"/>
      <c r="AE32" s="620"/>
      <c r="AF32" s="621"/>
      <c r="AG32" s="621"/>
      <c r="AH32" s="621"/>
      <c r="AI32" s="622"/>
      <c r="AJ32" s="2"/>
      <c r="BA32" t="s">
        <v>780</v>
      </c>
      <c r="BB32" s="252"/>
      <c r="BD32" s="205"/>
    </row>
    <row r="33" spans="1:54" ht="16.5" customHeight="1">
      <c r="A33" s="2"/>
      <c r="B33" s="928"/>
      <c r="C33" s="908"/>
      <c r="D33" s="909"/>
      <c r="E33" s="909"/>
      <c r="F33" s="909"/>
      <c r="G33" s="910"/>
      <c r="H33" s="1412"/>
      <c r="I33" s="1413"/>
      <c r="J33" s="1413"/>
      <c r="K33" s="1413"/>
      <c r="L33" s="1413"/>
      <c r="M33" s="1413"/>
      <c r="N33" s="1413"/>
      <c r="O33" s="1413"/>
      <c r="P33" s="1413"/>
      <c r="Q33" s="1413"/>
      <c r="R33" s="1413"/>
      <c r="S33" s="1413"/>
      <c r="T33" s="1413"/>
      <c r="U33" s="1413"/>
      <c r="V33" s="1413"/>
      <c r="W33" s="1413"/>
      <c r="X33" s="1414"/>
      <c r="Y33" s="1417"/>
      <c r="Z33" s="908"/>
      <c r="AA33" s="909"/>
      <c r="AB33" s="909"/>
      <c r="AC33" s="909"/>
      <c r="AD33" s="910"/>
      <c r="AE33" s="1412"/>
      <c r="AF33" s="1413"/>
      <c r="AG33" s="1413"/>
      <c r="AH33" s="1413"/>
      <c r="AI33" s="1419"/>
      <c r="AJ33" s="2"/>
      <c r="BA33" t="s">
        <v>781</v>
      </c>
      <c r="BB33" s="252"/>
    </row>
    <row r="34" spans="1:54" ht="16.5" customHeight="1">
      <c r="A34" s="2"/>
      <c r="B34" s="1364">
        <v>4.0199999999999996</v>
      </c>
      <c r="C34" s="1398" t="s">
        <v>255</v>
      </c>
      <c r="D34" s="1399"/>
      <c r="E34" s="1399"/>
      <c r="F34" s="1399"/>
      <c r="G34" s="1400"/>
      <c r="H34" s="367"/>
      <c r="I34" s="368"/>
      <c r="J34" s="368"/>
      <c r="K34" s="368"/>
      <c r="L34" s="368"/>
      <c r="M34" s="1358" t="s">
        <v>256</v>
      </c>
      <c r="N34" s="1405">
        <v>4.03</v>
      </c>
      <c r="O34" s="830" t="s">
        <v>257</v>
      </c>
      <c r="P34" s="831"/>
      <c r="Q34" s="831"/>
      <c r="R34" s="831"/>
      <c r="S34" s="832"/>
      <c r="T34" s="367"/>
      <c r="U34" s="368"/>
      <c r="V34" s="368"/>
      <c r="W34" s="368"/>
      <c r="X34" s="1391" t="s">
        <v>16</v>
      </c>
      <c r="Y34" s="1393">
        <v>4.05</v>
      </c>
      <c r="Z34" s="840" t="s">
        <v>258</v>
      </c>
      <c r="AA34" s="840"/>
      <c r="AB34" s="840"/>
      <c r="AC34" s="840"/>
      <c r="AD34" s="840"/>
      <c r="AE34" s="367"/>
      <c r="AF34" s="368"/>
      <c r="AG34" s="368"/>
      <c r="AH34" s="368"/>
      <c r="AI34" s="1396" t="s">
        <v>16</v>
      </c>
      <c r="AJ34" s="2"/>
      <c r="BA34" t="s">
        <v>782</v>
      </c>
      <c r="BB34" s="252"/>
    </row>
    <row r="35" spans="1:54" ht="16.5" customHeight="1" thickBot="1">
      <c r="A35" s="2"/>
      <c r="B35" s="1374"/>
      <c r="C35" s="1401"/>
      <c r="D35" s="1402"/>
      <c r="E35" s="1402"/>
      <c r="F35" s="1402"/>
      <c r="G35" s="1403"/>
      <c r="H35" s="370"/>
      <c r="I35" s="371"/>
      <c r="J35" s="371"/>
      <c r="K35" s="371"/>
      <c r="L35" s="371"/>
      <c r="M35" s="1404"/>
      <c r="N35" s="1406"/>
      <c r="O35" s="905"/>
      <c r="P35" s="1351"/>
      <c r="Q35" s="1351"/>
      <c r="R35" s="1351"/>
      <c r="S35" s="907"/>
      <c r="T35" s="370"/>
      <c r="U35" s="371"/>
      <c r="V35" s="371"/>
      <c r="W35" s="371"/>
      <c r="X35" s="1392"/>
      <c r="Y35" s="1394"/>
      <c r="Z35" s="1395"/>
      <c r="AA35" s="1395"/>
      <c r="AB35" s="1395"/>
      <c r="AC35" s="1395"/>
      <c r="AD35" s="1395"/>
      <c r="AE35" s="370"/>
      <c r="AF35" s="371"/>
      <c r="AG35" s="371"/>
      <c r="AH35" s="371"/>
      <c r="AI35" s="1397"/>
      <c r="AJ35" s="2"/>
      <c r="BA35" t="s">
        <v>783</v>
      </c>
      <c r="BB35" s="252"/>
    </row>
    <row r="36" spans="1:54" ht="16.5" customHeight="1" thickBot="1">
      <c r="A36" s="2"/>
      <c r="B36" s="1382" t="s">
        <v>259</v>
      </c>
      <c r="C36" s="1383"/>
      <c r="D36" s="1383"/>
      <c r="E36" s="1383"/>
      <c r="F36" s="1383"/>
      <c r="G36" s="1383"/>
      <c r="H36" s="1383"/>
      <c r="I36" s="1383"/>
      <c r="J36" s="1383"/>
      <c r="K36" s="1383"/>
      <c r="L36" s="1383"/>
      <c r="M36" s="1383"/>
      <c r="N36" s="1383"/>
      <c r="O36" s="1383"/>
      <c r="P36" s="1383"/>
      <c r="Q36" s="1383"/>
      <c r="R36" s="1383"/>
      <c r="S36" s="1383"/>
      <c r="T36" s="1383"/>
      <c r="U36" s="1383"/>
      <c r="V36" s="1383"/>
      <c r="W36" s="1383"/>
      <c r="X36" s="1384"/>
      <c r="Y36" s="1382" t="s">
        <v>260</v>
      </c>
      <c r="Z36" s="1383"/>
      <c r="AA36" s="1383"/>
      <c r="AB36" s="1383"/>
      <c r="AC36" s="1383"/>
      <c r="AD36" s="1383"/>
      <c r="AE36" s="1383"/>
      <c r="AF36" s="1383"/>
      <c r="AG36" s="1383"/>
      <c r="AH36" s="1383"/>
      <c r="AI36" s="1384"/>
      <c r="AJ36" s="2"/>
      <c r="BA36" t="s">
        <v>784</v>
      </c>
      <c r="BB36" s="252"/>
    </row>
    <row r="37" spans="1:54" ht="16.5" customHeight="1">
      <c r="A37" s="2"/>
      <c r="B37" s="1385">
        <v>4.0599999999999996</v>
      </c>
      <c r="C37" s="905" t="s">
        <v>261</v>
      </c>
      <c r="D37" s="1351"/>
      <c r="E37" s="1351"/>
      <c r="F37" s="1351"/>
      <c r="G37" s="907"/>
      <c r="H37" s="797"/>
      <c r="I37" s="1324"/>
      <c r="J37" s="1324"/>
      <c r="K37" s="1324"/>
      <c r="L37" s="1324"/>
      <c r="M37" s="1327"/>
      <c r="N37" s="1387">
        <v>4.1100000000000003</v>
      </c>
      <c r="O37" s="905" t="s">
        <v>262</v>
      </c>
      <c r="P37" s="1351"/>
      <c r="Q37" s="1351"/>
      <c r="R37" s="1351"/>
      <c r="S37" s="907"/>
      <c r="T37" s="797"/>
      <c r="U37" s="1324"/>
      <c r="V37" s="1324"/>
      <c r="W37" s="1324"/>
      <c r="X37" s="1324"/>
      <c r="Y37" s="1374">
        <v>4.1500000000000004</v>
      </c>
      <c r="Z37" s="905" t="s">
        <v>263</v>
      </c>
      <c r="AA37" s="1351"/>
      <c r="AB37" s="1351"/>
      <c r="AC37" s="1351"/>
      <c r="AD37" s="907"/>
      <c r="AE37" s="880"/>
      <c r="AF37" s="881"/>
      <c r="AG37" s="881"/>
      <c r="AH37" s="881"/>
      <c r="AI37" s="1370" t="s">
        <v>264</v>
      </c>
      <c r="AJ37" s="2"/>
      <c r="BA37" t="s">
        <v>730</v>
      </c>
      <c r="BB37" s="252"/>
    </row>
    <row r="38" spans="1:54" ht="16.5" customHeight="1">
      <c r="A38" s="2"/>
      <c r="B38" s="1386"/>
      <c r="C38" s="908"/>
      <c r="D38" s="909"/>
      <c r="E38" s="909"/>
      <c r="F38" s="909"/>
      <c r="G38" s="910"/>
      <c r="H38" s="798"/>
      <c r="I38" s="408"/>
      <c r="J38" s="408"/>
      <c r="K38" s="408"/>
      <c r="L38" s="408"/>
      <c r="M38" s="1328"/>
      <c r="N38" s="1388"/>
      <c r="O38" s="908"/>
      <c r="P38" s="909"/>
      <c r="Q38" s="909"/>
      <c r="R38" s="909"/>
      <c r="S38" s="910"/>
      <c r="T38" s="798"/>
      <c r="U38" s="408"/>
      <c r="V38" s="408"/>
      <c r="W38" s="408"/>
      <c r="X38" s="408"/>
      <c r="Y38" s="1365"/>
      <c r="Z38" s="908"/>
      <c r="AA38" s="909"/>
      <c r="AB38" s="909"/>
      <c r="AC38" s="909"/>
      <c r="AD38" s="910"/>
      <c r="AE38" s="798"/>
      <c r="AF38" s="408"/>
      <c r="AG38" s="408"/>
      <c r="AH38" s="408"/>
      <c r="AI38" s="1371"/>
      <c r="AJ38" s="2"/>
      <c r="AZ38">
        <v>1.0900000000000001</v>
      </c>
      <c r="BA38" t="s">
        <v>161</v>
      </c>
      <c r="BB38" s="246">
        <f>+H11</f>
        <v>0</v>
      </c>
    </row>
    <row r="39" spans="1:54" ht="16.5" customHeight="1">
      <c r="A39" s="2"/>
      <c r="B39" s="1374">
        <v>4.07</v>
      </c>
      <c r="C39" s="830" t="s">
        <v>265</v>
      </c>
      <c r="D39" s="831"/>
      <c r="E39" s="831"/>
      <c r="F39" s="831"/>
      <c r="G39" s="832"/>
      <c r="H39" s="1377" t="s">
        <v>266</v>
      </c>
      <c r="I39" s="1378"/>
      <c r="J39" s="1379"/>
      <c r="K39" s="1379"/>
      <c r="L39" s="1379"/>
      <c r="M39" s="1380"/>
      <c r="N39" s="1381">
        <v>4.12</v>
      </c>
      <c r="O39" s="830" t="s">
        <v>267</v>
      </c>
      <c r="P39" s="831"/>
      <c r="Q39" s="831"/>
      <c r="R39" s="831"/>
      <c r="S39" s="832"/>
      <c r="T39" s="880"/>
      <c r="U39" s="881"/>
      <c r="V39" s="881"/>
      <c r="W39" s="881"/>
      <c r="X39" s="1022" t="s">
        <v>268</v>
      </c>
      <c r="Y39" s="1374">
        <v>4.16</v>
      </c>
      <c r="Z39" s="905" t="s">
        <v>269</v>
      </c>
      <c r="AA39" s="1351"/>
      <c r="AB39" s="1351"/>
      <c r="AC39" s="1351"/>
      <c r="AD39" s="907"/>
      <c r="AE39" s="880"/>
      <c r="AF39" s="881"/>
      <c r="AG39" s="881"/>
      <c r="AH39" s="881"/>
      <c r="AI39" s="882"/>
      <c r="AJ39" s="2"/>
      <c r="AZ39" s="254">
        <v>1.1000000000000001</v>
      </c>
      <c r="BA39" s="205" t="s">
        <v>664</v>
      </c>
      <c r="BB39" s="246">
        <f>+H13</f>
        <v>0</v>
      </c>
    </row>
    <row r="40" spans="1:54" ht="16.5" customHeight="1">
      <c r="A40" s="2"/>
      <c r="B40" s="1365"/>
      <c r="C40" s="908"/>
      <c r="D40" s="909"/>
      <c r="E40" s="909"/>
      <c r="F40" s="909"/>
      <c r="G40" s="910"/>
      <c r="H40" s="1035" t="s">
        <v>270</v>
      </c>
      <c r="I40" s="1036"/>
      <c r="J40" s="1372"/>
      <c r="K40" s="1372"/>
      <c r="L40" s="1372"/>
      <c r="M40" s="1373"/>
      <c r="N40" s="1376"/>
      <c r="O40" s="908"/>
      <c r="P40" s="909"/>
      <c r="Q40" s="909"/>
      <c r="R40" s="909"/>
      <c r="S40" s="910"/>
      <c r="T40" s="798"/>
      <c r="U40" s="408"/>
      <c r="V40" s="408"/>
      <c r="W40" s="408"/>
      <c r="X40" s="1023"/>
      <c r="Y40" s="1365"/>
      <c r="Z40" s="908"/>
      <c r="AA40" s="909"/>
      <c r="AB40" s="909"/>
      <c r="AC40" s="909"/>
      <c r="AD40" s="910"/>
      <c r="AE40" s="798"/>
      <c r="AF40" s="408"/>
      <c r="AG40" s="408"/>
      <c r="AH40" s="408"/>
      <c r="AI40" s="409"/>
      <c r="AJ40" s="2"/>
      <c r="AZ40">
        <v>1.39</v>
      </c>
      <c r="BA40" t="s">
        <v>665</v>
      </c>
      <c r="BB40" s="246">
        <f>+H15</f>
        <v>0</v>
      </c>
    </row>
    <row r="41" spans="1:54" ht="16.5" customHeight="1">
      <c r="A41" s="2"/>
      <c r="B41" s="1374">
        <v>4.08</v>
      </c>
      <c r="C41" s="830" t="s">
        <v>271</v>
      </c>
      <c r="D41" s="831"/>
      <c r="E41" s="831"/>
      <c r="F41" s="831"/>
      <c r="G41" s="832"/>
      <c r="H41" s="1377" t="s">
        <v>266</v>
      </c>
      <c r="I41" s="1378"/>
      <c r="J41" s="1379"/>
      <c r="K41" s="1379"/>
      <c r="L41" s="1379"/>
      <c r="M41" s="1380"/>
      <c r="N41" s="1381">
        <v>4.13</v>
      </c>
      <c r="O41" s="830" t="s">
        <v>272</v>
      </c>
      <c r="P41" s="831"/>
      <c r="Q41" s="831"/>
      <c r="R41" s="831"/>
      <c r="S41" s="832"/>
      <c r="T41" s="880"/>
      <c r="U41" s="881"/>
      <c r="V41" s="881"/>
      <c r="W41" s="881"/>
      <c r="X41" s="1022" t="s">
        <v>268</v>
      </c>
      <c r="Y41" s="1374">
        <v>4.17</v>
      </c>
      <c r="Z41" s="905" t="s">
        <v>273</v>
      </c>
      <c r="AA41" s="1351"/>
      <c r="AB41" s="1351"/>
      <c r="AC41" s="1351"/>
      <c r="AD41" s="907"/>
      <c r="AE41" s="880"/>
      <c r="AF41" s="881"/>
      <c r="AG41" s="881"/>
      <c r="AH41" s="881"/>
      <c r="AI41" s="1370" t="s">
        <v>274</v>
      </c>
      <c r="AJ41" s="2"/>
      <c r="BA41" t="s">
        <v>666</v>
      </c>
      <c r="BB41" s="252"/>
    </row>
    <row r="42" spans="1:54" ht="16.5" customHeight="1">
      <c r="A42" s="2"/>
      <c r="B42" s="1365"/>
      <c r="C42" s="908"/>
      <c r="D42" s="909"/>
      <c r="E42" s="909"/>
      <c r="F42" s="909"/>
      <c r="G42" s="910"/>
      <c r="H42" s="1035" t="s">
        <v>270</v>
      </c>
      <c r="I42" s="1036"/>
      <c r="J42" s="1372"/>
      <c r="K42" s="1372"/>
      <c r="L42" s="1372"/>
      <c r="M42" s="1373"/>
      <c r="N42" s="1376"/>
      <c r="O42" s="908"/>
      <c r="P42" s="909"/>
      <c r="Q42" s="909"/>
      <c r="R42" s="909"/>
      <c r="S42" s="910"/>
      <c r="T42" s="798"/>
      <c r="U42" s="408"/>
      <c r="V42" s="408"/>
      <c r="W42" s="408"/>
      <c r="X42" s="1023"/>
      <c r="Y42" s="1365"/>
      <c r="Z42" s="908"/>
      <c r="AA42" s="909"/>
      <c r="AB42" s="909"/>
      <c r="AC42" s="909"/>
      <c r="AD42" s="910"/>
      <c r="AE42" s="798"/>
      <c r="AF42" s="408"/>
      <c r="AG42" s="408"/>
      <c r="AH42" s="408"/>
      <c r="AI42" s="1371"/>
      <c r="AJ42" s="2"/>
      <c r="BA42" s="266" t="s">
        <v>900</v>
      </c>
      <c r="BB42" s="252"/>
    </row>
    <row r="43" spans="1:54" ht="16.5" customHeight="1">
      <c r="A43" s="2"/>
      <c r="B43" s="1364">
        <v>4.09</v>
      </c>
      <c r="C43" s="905" t="s">
        <v>275</v>
      </c>
      <c r="D43" s="1351"/>
      <c r="E43" s="1351"/>
      <c r="F43" s="1351"/>
      <c r="G43" s="907"/>
      <c r="H43" s="880"/>
      <c r="I43" s="881"/>
      <c r="J43" s="881"/>
      <c r="K43" s="881"/>
      <c r="L43" s="881"/>
      <c r="M43" s="1358" t="s">
        <v>17</v>
      </c>
      <c r="N43" s="1375">
        <v>4.1399999999999997</v>
      </c>
      <c r="O43" s="905" t="s">
        <v>276</v>
      </c>
      <c r="P43" s="1351"/>
      <c r="Q43" s="1351"/>
      <c r="R43" s="1351"/>
      <c r="S43" s="907"/>
      <c r="T43" s="880"/>
      <c r="U43" s="881"/>
      <c r="V43" s="881"/>
      <c r="W43" s="881"/>
      <c r="X43" s="1022" t="s">
        <v>17</v>
      </c>
      <c r="Y43" s="1364">
        <v>4.18</v>
      </c>
      <c r="Z43" s="840" t="s">
        <v>277</v>
      </c>
      <c r="AA43" s="840"/>
      <c r="AB43" s="840"/>
      <c r="AC43" s="840"/>
      <c r="AD43" s="840"/>
      <c r="AE43" s="1366" t="s">
        <v>36</v>
      </c>
      <c r="AF43" s="1367"/>
      <c r="AG43" s="380"/>
      <c r="AH43" s="380"/>
      <c r="AI43" s="110" t="s">
        <v>278</v>
      </c>
      <c r="AJ43" s="2"/>
      <c r="BA43" s="266" t="s">
        <v>901</v>
      </c>
      <c r="BB43" s="252"/>
    </row>
    <row r="44" spans="1:54" ht="16.5" customHeight="1">
      <c r="A44" s="2"/>
      <c r="B44" s="1365"/>
      <c r="C44" s="908"/>
      <c r="D44" s="909"/>
      <c r="E44" s="909"/>
      <c r="F44" s="909"/>
      <c r="G44" s="910"/>
      <c r="H44" s="798"/>
      <c r="I44" s="408"/>
      <c r="J44" s="408"/>
      <c r="K44" s="408"/>
      <c r="L44" s="408"/>
      <c r="M44" s="1359"/>
      <c r="N44" s="1376"/>
      <c r="O44" s="908"/>
      <c r="P44" s="909"/>
      <c r="Q44" s="909"/>
      <c r="R44" s="909"/>
      <c r="S44" s="910"/>
      <c r="T44" s="798"/>
      <c r="U44" s="408"/>
      <c r="V44" s="408"/>
      <c r="W44" s="408"/>
      <c r="X44" s="1023"/>
      <c r="Y44" s="1365"/>
      <c r="Z44" s="840"/>
      <c r="AA44" s="840"/>
      <c r="AB44" s="840"/>
      <c r="AC44" s="840"/>
      <c r="AD44" s="840"/>
      <c r="AE44" s="1368" t="s">
        <v>37</v>
      </c>
      <c r="AF44" s="1369"/>
      <c r="AG44" s="412"/>
      <c r="AH44" s="412"/>
      <c r="AI44" s="112" t="s">
        <v>278</v>
      </c>
      <c r="AJ44" s="2"/>
      <c r="BA44" s="205" t="s">
        <v>734</v>
      </c>
      <c r="BB44" s="249"/>
    </row>
    <row r="45" spans="1:54" ht="16.5" customHeight="1">
      <c r="A45" s="2"/>
      <c r="B45" s="1357">
        <v>4.0999999999999996</v>
      </c>
      <c r="C45" s="905" t="s">
        <v>657</v>
      </c>
      <c r="D45" s="1351"/>
      <c r="E45" s="1351"/>
      <c r="F45" s="1351"/>
      <c r="G45" s="907"/>
      <c r="H45" s="880"/>
      <c r="I45" s="881"/>
      <c r="J45" s="881"/>
      <c r="K45" s="881"/>
      <c r="L45" s="881"/>
      <c r="M45" s="1358" t="s">
        <v>17</v>
      </c>
      <c r="N45" s="1360"/>
      <c r="O45" s="1361"/>
      <c r="P45" s="1362"/>
      <c r="Q45" s="1362"/>
      <c r="R45" s="1362"/>
      <c r="S45" s="1363"/>
      <c r="T45" s="1345"/>
      <c r="U45" s="1346"/>
      <c r="V45" s="1346"/>
      <c r="W45" s="1346"/>
      <c r="X45" s="1346"/>
      <c r="Y45" s="1349">
        <v>4.1900000000000004</v>
      </c>
      <c r="Z45" s="905" t="s">
        <v>279</v>
      </c>
      <c r="AA45" s="1351"/>
      <c r="AB45" s="1351"/>
      <c r="AC45" s="1351"/>
      <c r="AD45" s="907"/>
      <c r="AE45" s="880"/>
      <c r="AF45" s="881"/>
      <c r="AG45" s="881"/>
      <c r="AH45" s="881"/>
      <c r="AI45" s="1352" t="s">
        <v>280</v>
      </c>
      <c r="AJ45" s="2"/>
      <c r="BA45" t="s">
        <v>785</v>
      </c>
      <c r="BB45" s="252"/>
    </row>
    <row r="46" spans="1:54" ht="16.5" customHeight="1" thickBot="1">
      <c r="A46" s="2"/>
      <c r="B46" s="1357"/>
      <c r="C46" s="905"/>
      <c r="D46" s="1351"/>
      <c r="E46" s="1351"/>
      <c r="F46" s="1351"/>
      <c r="G46" s="907"/>
      <c r="H46" s="798"/>
      <c r="I46" s="408"/>
      <c r="J46" s="408"/>
      <c r="K46" s="408"/>
      <c r="L46" s="408"/>
      <c r="M46" s="1359"/>
      <c r="N46" s="1360"/>
      <c r="O46" s="1361"/>
      <c r="P46" s="1362"/>
      <c r="Q46" s="1362"/>
      <c r="R46" s="1362"/>
      <c r="S46" s="1363"/>
      <c r="T46" s="1347"/>
      <c r="U46" s="1348"/>
      <c r="V46" s="1348"/>
      <c r="W46" s="1348"/>
      <c r="X46" s="1348"/>
      <c r="Y46" s="1350"/>
      <c r="Z46" s="833"/>
      <c r="AA46" s="834"/>
      <c r="AB46" s="834"/>
      <c r="AC46" s="834"/>
      <c r="AD46" s="835"/>
      <c r="AE46" s="836"/>
      <c r="AF46" s="837"/>
      <c r="AG46" s="837"/>
      <c r="AH46" s="837"/>
      <c r="AI46" s="1353"/>
      <c r="AJ46" s="2"/>
      <c r="BA46" t="s">
        <v>667</v>
      </c>
      <c r="BB46" s="246" t="s">
        <v>793</v>
      </c>
    </row>
    <row r="47" spans="1:54" ht="16.5" customHeight="1" thickBot="1">
      <c r="A47" s="2"/>
      <c r="B47" s="1354" t="s">
        <v>281</v>
      </c>
      <c r="C47" s="1355"/>
      <c r="D47" s="1355"/>
      <c r="E47" s="1355"/>
      <c r="F47" s="1355"/>
      <c r="G47" s="1355"/>
      <c r="H47" s="1355"/>
      <c r="I47" s="1355"/>
      <c r="J47" s="1355"/>
      <c r="K47" s="1355"/>
      <c r="L47" s="1355"/>
      <c r="M47" s="1355"/>
      <c r="N47" s="1355"/>
      <c r="O47" s="1355"/>
      <c r="P47" s="1355"/>
      <c r="Q47" s="1355"/>
      <c r="R47" s="1355"/>
      <c r="S47" s="1355"/>
      <c r="T47" s="1355"/>
      <c r="U47" s="1355"/>
      <c r="V47" s="1355"/>
      <c r="W47" s="1355"/>
      <c r="X47" s="1355"/>
      <c r="Y47" s="1355"/>
      <c r="Z47" s="1355"/>
      <c r="AA47" s="1355"/>
      <c r="AB47" s="1355"/>
      <c r="AC47" s="1355"/>
      <c r="AD47" s="1355"/>
      <c r="AE47" s="1355"/>
      <c r="AF47" s="1355"/>
      <c r="AG47" s="1355"/>
      <c r="AH47" s="1355"/>
      <c r="AI47" s="1356"/>
      <c r="AJ47" s="2"/>
      <c r="BA47" t="s">
        <v>899</v>
      </c>
      <c r="BB47" s="249"/>
    </row>
    <row r="48" spans="1:54" ht="16.5" customHeight="1">
      <c r="A48" s="2"/>
      <c r="B48" s="1342">
        <v>5.01</v>
      </c>
      <c r="C48" s="1331" t="s">
        <v>282</v>
      </c>
      <c r="D48" s="1332"/>
      <c r="E48" s="1332"/>
      <c r="F48" s="1332"/>
      <c r="G48" s="1333"/>
      <c r="H48" s="584"/>
      <c r="I48" s="585"/>
      <c r="J48" s="585"/>
      <c r="K48" s="585"/>
      <c r="L48" s="585"/>
      <c r="M48" s="586"/>
      <c r="N48" s="1329">
        <v>5.03</v>
      </c>
      <c r="O48" s="1331" t="s">
        <v>283</v>
      </c>
      <c r="P48" s="1332"/>
      <c r="Q48" s="1332"/>
      <c r="R48" s="1332"/>
      <c r="S48" s="1333"/>
      <c r="T48" s="867"/>
      <c r="U48" s="406"/>
      <c r="V48" s="406"/>
      <c r="W48" s="406"/>
      <c r="X48" s="1344"/>
      <c r="Y48" s="1329">
        <v>5.0599999999999996</v>
      </c>
      <c r="Z48" s="1331" t="s">
        <v>284</v>
      </c>
      <c r="AA48" s="1332"/>
      <c r="AB48" s="1332"/>
      <c r="AC48" s="1332"/>
      <c r="AD48" s="1333"/>
      <c r="AE48" s="585"/>
      <c r="AF48" s="585"/>
      <c r="AG48" s="585"/>
      <c r="AH48" s="585"/>
      <c r="AI48" s="1334"/>
      <c r="AJ48" s="2"/>
      <c r="BA48" t="s">
        <v>668</v>
      </c>
      <c r="BB48" s="252"/>
    </row>
    <row r="49" spans="1:54" ht="16.5" customHeight="1">
      <c r="A49" s="2"/>
      <c r="B49" s="1343"/>
      <c r="C49" s="1321"/>
      <c r="D49" s="1322"/>
      <c r="E49" s="1322"/>
      <c r="F49" s="1322"/>
      <c r="G49" s="1323"/>
      <c r="H49" s="391"/>
      <c r="I49" s="392"/>
      <c r="J49" s="392"/>
      <c r="K49" s="392"/>
      <c r="L49" s="392"/>
      <c r="M49" s="393"/>
      <c r="N49" s="1330"/>
      <c r="O49" s="1321"/>
      <c r="P49" s="1322"/>
      <c r="Q49" s="1322"/>
      <c r="R49" s="1322"/>
      <c r="S49" s="1323"/>
      <c r="T49" s="798"/>
      <c r="U49" s="408"/>
      <c r="V49" s="408"/>
      <c r="W49" s="408"/>
      <c r="X49" s="1328"/>
      <c r="Y49" s="1330"/>
      <c r="Z49" s="1321"/>
      <c r="AA49" s="1322"/>
      <c r="AB49" s="1322"/>
      <c r="AC49" s="1322"/>
      <c r="AD49" s="1323"/>
      <c r="AE49" s="392"/>
      <c r="AF49" s="392"/>
      <c r="AG49" s="392"/>
      <c r="AH49" s="392"/>
      <c r="AI49" s="394"/>
      <c r="AJ49" s="2"/>
      <c r="BA49" s="1" t="s">
        <v>735</v>
      </c>
      <c r="BB49" s="267"/>
    </row>
    <row r="50" spans="1:54" ht="16.5" customHeight="1">
      <c r="A50" s="2"/>
      <c r="B50" s="1335">
        <v>5.0199999999999996</v>
      </c>
      <c r="C50" s="1337" t="s">
        <v>285</v>
      </c>
      <c r="D50" s="1337"/>
      <c r="E50" s="1337"/>
      <c r="F50" s="1337"/>
      <c r="G50" s="1338"/>
      <c r="H50" s="367"/>
      <c r="I50" s="368"/>
      <c r="J50" s="368"/>
      <c r="K50" s="368"/>
      <c r="L50" s="368"/>
      <c r="M50" s="369"/>
      <c r="N50" s="1330">
        <v>5.04</v>
      </c>
      <c r="O50" s="1340" t="s">
        <v>286</v>
      </c>
      <c r="P50" s="1337"/>
      <c r="Q50" s="1337"/>
      <c r="R50" s="1337"/>
      <c r="S50" s="1338"/>
      <c r="T50" s="881"/>
      <c r="U50" s="881"/>
      <c r="V50" s="881"/>
      <c r="W50" s="881"/>
      <c r="X50" s="1341"/>
      <c r="Y50" s="1325">
        <v>5.07</v>
      </c>
      <c r="Z50" s="1318" t="s">
        <v>287</v>
      </c>
      <c r="AA50" s="1319"/>
      <c r="AB50" s="1319"/>
      <c r="AC50" s="1319"/>
      <c r="AD50" s="1320"/>
      <c r="AE50" s="1324"/>
      <c r="AF50" s="1324"/>
      <c r="AG50" s="1324"/>
      <c r="AH50" s="1324"/>
      <c r="AI50" s="758"/>
      <c r="AJ50" s="2"/>
      <c r="AZ50">
        <v>2.0099999999999998</v>
      </c>
      <c r="BA50" t="s">
        <v>669</v>
      </c>
      <c r="BB50" s="246">
        <f>+F20</f>
        <v>0</v>
      </c>
    </row>
    <row r="51" spans="1:54" ht="16.5" customHeight="1">
      <c r="A51" s="2"/>
      <c r="B51" s="1336"/>
      <c r="C51" s="1319"/>
      <c r="D51" s="1319"/>
      <c r="E51" s="1319"/>
      <c r="F51" s="1319"/>
      <c r="G51" s="1320"/>
      <c r="H51" s="356"/>
      <c r="I51" s="357"/>
      <c r="J51" s="357"/>
      <c r="K51" s="357"/>
      <c r="L51" s="357"/>
      <c r="M51" s="1339"/>
      <c r="N51" s="1330"/>
      <c r="O51" s="1321"/>
      <c r="P51" s="1322"/>
      <c r="Q51" s="1322"/>
      <c r="R51" s="1322"/>
      <c r="S51" s="1323"/>
      <c r="T51" s="408"/>
      <c r="U51" s="408"/>
      <c r="V51" s="408"/>
      <c r="W51" s="408"/>
      <c r="X51" s="1328"/>
      <c r="Y51" s="1326"/>
      <c r="Z51" s="1321"/>
      <c r="AA51" s="1322"/>
      <c r="AB51" s="1322"/>
      <c r="AC51" s="1322"/>
      <c r="AD51" s="1323"/>
      <c r="AE51" s="408"/>
      <c r="AF51" s="408"/>
      <c r="AG51" s="408"/>
      <c r="AH51" s="408"/>
      <c r="AI51" s="409"/>
      <c r="AJ51" s="2"/>
      <c r="BA51" s="266" t="s">
        <v>332</v>
      </c>
      <c r="BB51" s="249"/>
    </row>
    <row r="52" spans="1:54" ht="16.5" customHeight="1">
      <c r="A52" s="2"/>
      <c r="B52" s="1336"/>
      <c r="C52" s="1319"/>
      <c r="D52" s="1319"/>
      <c r="E52" s="1319"/>
      <c r="F52" s="1319"/>
      <c r="G52" s="1320"/>
      <c r="H52" s="356"/>
      <c r="I52" s="357"/>
      <c r="J52" s="357"/>
      <c r="K52" s="357"/>
      <c r="L52" s="357"/>
      <c r="M52" s="1339"/>
      <c r="N52" s="1325">
        <v>5.05</v>
      </c>
      <c r="O52" s="1318" t="s">
        <v>288</v>
      </c>
      <c r="P52" s="1319"/>
      <c r="Q52" s="1319"/>
      <c r="R52" s="1319"/>
      <c r="S52" s="1320"/>
      <c r="T52" s="1324"/>
      <c r="U52" s="1324"/>
      <c r="V52" s="1324"/>
      <c r="W52" s="1324"/>
      <c r="X52" s="1327"/>
      <c r="Y52" s="1325">
        <v>5.08</v>
      </c>
      <c r="Z52" s="1318" t="s">
        <v>289</v>
      </c>
      <c r="AA52" s="1319"/>
      <c r="AB52" s="1319"/>
      <c r="AC52" s="1319"/>
      <c r="AD52" s="1320"/>
      <c r="AE52" s="1324"/>
      <c r="AF52" s="1324"/>
      <c r="AG52" s="1324"/>
      <c r="AH52" s="1324"/>
      <c r="AI52" s="758"/>
      <c r="AJ52" s="2"/>
      <c r="BA52" t="s">
        <v>335</v>
      </c>
      <c r="BB52" s="252"/>
    </row>
    <row r="53" spans="1:54" ht="16.5" customHeight="1">
      <c r="A53" s="2"/>
      <c r="B53" s="1336"/>
      <c r="C53" s="1319"/>
      <c r="D53" s="1319"/>
      <c r="E53" s="1319"/>
      <c r="F53" s="1319"/>
      <c r="G53" s="1320"/>
      <c r="H53" s="391"/>
      <c r="I53" s="392"/>
      <c r="J53" s="392"/>
      <c r="K53" s="392"/>
      <c r="L53" s="392"/>
      <c r="M53" s="393"/>
      <c r="N53" s="1326"/>
      <c r="O53" s="1321"/>
      <c r="P53" s="1322"/>
      <c r="Q53" s="1322"/>
      <c r="R53" s="1322"/>
      <c r="S53" s="1323"/>
      <c r="T53" s="408"/>
      <c r="U53" s="408"/>
      <c r="V53" s="408"/>
      <c r="W53" s="408"/>
      <c r="X53" s="1328"/>
      <c r="Y53" s="1326"/>
      <c r="Z53" s="1321"/>
      <c r="AA53" s="1322"/>
      <c r="AB53" s="1322"/>
      <c r="AC53" s="1322"/>
      <c r="AD53" s="1323"/>
      <c r="AE53" s="408"/>
      <c r="AF53" s="408"/>
      <c r="AG53" s="408"/>
      <c r="AH53" s="408"/>
      <c r="AI53" s="409"/>
      <c r="AJ53" s="2"/>
      <c r="BA53" t="s">
        <v>786</v>
      </c>
      <c r="BB53" s="252"/>
    </row>
    <row r="54" spans="1:54" ht="16.5" customHeight="1" thickBot="1">
      <c r="A54" s="2"/>
      <c r="B54" s="1315" t="s">
        <v>290</v>
      </c>
      <c r="C54" s="1316"/>
      <c r="D54" s="1316"/>
      <c r="E54" s="1316"/>
      <c r="F54" s="1316"/>
      <c r="G54" s="1316"/>
      <c r="H54" s="1316"/>
      <c r="I54" s="1316"/>
      <c r="J54" s="1316"/>
      <c r="K54" s="1316"/>
      <c r="L54" s="1316"/>
      <c r="M54" s="1316"/>
      <c r="N54" s="1316"/>
      <c r="O54" s="1316"/>
      <c r="P54" s="1316"/>
      <c r="Q54" s="1316"/>
      <c r="R54" s="1316"/>
      <c r="S54" s="1316"/>
      <c r="T54" s="1316"/>
      <c r="U54" s="1316"/>
      <c r="V54" s="1316"/>
      <c r="W54" s="1316"/>
      <c r="X54" s="1316"/>
      <c r="Y54" s="1316"/>
      <c r="Z54" s="1316"/>
      <c r="AA54" s="1316"/>
      <c r="AB54" s="1316"/>
      <c r="AC54" s="1316"/>
      <c r="AD54" s="1316"/>
      <c r="AE54" s="1316"/>
      <c r="AF54" s="1316"/>
      <c r="AG54" s="1316"/>
      <c r="AH54" s="1316"/>
      <c r="AI54" s="1317"/>
      <c r="AJ54" s="2"/>
      <c r="BA54" t="s">
        <v>787</v>
      </c>
      <c r="BB54" s="252"/>
    </row>
    <row r="55" spans="1:54" ht="16.5" customHeight="1">
      <c r="A55" s="1"/>
      <c r="B55" s="3"/>
      <c r="C55" s="3"/>
      <c r="D55" s="3"/>
      <c r="E55" s="3"/>
      <c r="F55" s="3"/>
      <c r="G55" s="1"/>
      <c r="H55" s="1"/>
      <c r="I55" s="1"/>
      <c r="J55" s="1"/>
      <c r="K55" s="1"/>
      <c r="L55" s="3"/>
      <c r="M55" s="3"/>
      <c r="N55" s="3"/>
      <c r="O55" s="3"/>
      <c r="P55" s="3"/>
      <c r="Q55" s="3"/>
      <c r="R55" s="3"/>
      <c r="S55" s="3"/>
      <c r="T55" s="3"/>
      <c r="U55" s="3"/>
      <c r="V55" s="3"/>
      <c r="W55" s="3"/>
      <c r="X55" s="181"/>
      <c r="Y55" s="181"/>
      <c r="Z55" s="181"/>
      <c r="AA55" s="181"/>
      <c r="AB55" s="181"/>
      <c r="AC55" s="181"/>
      <c r="AD55" s="181"/>
      <c r="AE55" s="181"/>
      <c r="AF55" s="181"/>
      <c r="AG55" s="181"/>
      <c r="AH55" s="181"/>
      <c r="AI55" s="181"/>
      <c r="AJ55" s="3"/>
      <c r="BA55" t="s">
        <v>670</v>
      </c>
      <c r="BB55" s="252"/>
    </row>
    <row r="56" spans="1:54" ht="16.5" customHeight="1" thickBot="1">
      <c r="A56" s="1"/>
      <c r="B56" s="3"/>
      <c r="C56" s="3"/>
      <c r="D56" s="3"/>
      <c r="E56" s="3"/>
      <c r="F56" s="3"/>
      <c r="G56" s="3"/>
      <c r="H56" s="3"/>
      <c r="I56" s="3"/>
      <c r="J56" s="3"/>
      <c r="K56" s="3"/>
      <c r="L56" s="3"/>
      <c r="M56" s="3"/>
      <c r="N56" s="3"/>
      <c r="O56" s="3"/>
      <c r="P56" s="3"/>
      <c r="Q56" s="3"/>
      <c r="R56" s="3"/>
      <c r="S56" s="3"/>
      <c r="T56" s="3"/>
      <c r="U56" s="3"/>
      <c r="V56" s="3"/>
      <c r="W56" s="3"/>
      <c r="X56" s="181"/>
      <c r="Y56" s="181"/>
      <c r="Z56" s="181"/>
      <c r="AA56" s="181"/>
      <c r="AB56" s="181"/>
      <c r="AC56" s="181"/>
      <c r="AD56" s="181"/>
      <c r="AE56" s="181"/>
      <c r="AF56" s="181"/>
      <c r="AG56" s="181"/>
      <c r="AH56" s="181"/>
      <c r="AI56" s="181"/>
      <c r="AJ56" s="3"/>
      <c r="BA56" t="s">
        <v>671</v>
      </c>
      <c r="BB56" s="252"/>
    </row>
    <row r="57" spans="1:54" ht="16.5" customHeight="1" thickBot="1">
      <c r="B57" s="1303" t="s">
        <v>712</v>
      </c>
      <c r="C57" s="1304"/>
      <c r="D57" s="1304"/>
      <c r="E57" s="1304"/>
      <c r="F57" s="1304"/>
      <c r="G57" s="1304"/>
      <c r="H57" s="1304"/>
      <c r="I57" s="1304"/>
      <c r="J57" s="1304"/>
      <c r="K57" s="1304"/>
      <c r="L57" s="1304"/>
      <c r="M57" s="1304"/>
      <c r="N57" s="1304"/>
      <c r="O57" s="1304"/>
      <c r="P57" s="1304"/>
      <c r="Q57" s="1304"/>
      <c r="R57" s="1304"/>
      <c r="S57" s="1304"/>
      <c r="T57" s="1304"/>
      <c r="U57" s="1304"/>
      <c r="V57" s="1304"/>
      <c r="W57" s="1304"/>
      <c r="X57" s="1304"/>
      <c r="Y57" s="1304"/>
      <c r="Z57" s="1304"/>
      <c r="AA57" s="1304"/>
      <c r="AB57" s="1304"/>
      <c r="AC57" s="1304"/>
      <c r="AD57" s="1304"/>
      <c r="AE57" s="1304"/>
      <c r="AF57" s="1304"/>
      <c r="AG57" s="1304"/>
      <c r="AH57" s="1304"/>
      <c r="AI57" s="1305"/>
      <c r="AJ57" s="2"/>
    </row>
    <row r="58" spans="1:54" ht="16.5" customHeight="1">
      <c r="B58" s="1306"/>
      <c r="C58" s="1307"/>
      <c r="D58" s="1307"/>
      <c r="E58" s="1307"/>
      <c r="F58" s="1307"/>
      <c r="G58" s="1307"/>
      <c r="H58" s="1307"/>
      <c r="I58" s="1307"/>
      <c r="J58" s="1307"/>
      <c r="K58" s="1307"/>
      <c r="L58" s="1307"/>
      <c r="M58" s="1307"/>
      <c r="N58" s="1307"/>
      <c r="O58" s="1307"/>
      <c r="P58" s="1307"/>
      <c r="Q58" s="1307"/>
      <c r="R58" s="1307"/>
      <c r="S58" s="1307"/>
      <c r="T58" s="1307"/>
      <c r="U58" s="1307"/>
      <c r="V58" s="1307"/>
      <c r="W58" s="1307"/>
      <c r="X58" s="1307"/>
      <c r="Y58" s="1307"/>
      <c r="Z58" s="1307"/>
      <c r="AA58" s="1307"/>
      <c r="AB58" s="1307"/>
      <c r="AC58" s="1307"/>
      <c r="AD58" s="1307"/>
      <c r="AE58" s="1307"/>
      <c r="AF58" s="1307"/>
      <c r="AG58" s="1307"/>
      <c r="AH58" s="1307"/>
      <c r="AI58" s="1308"/>
      <c r="AJ58" s="2"/>
    </row>
    <row r="59" spans="1:54" ht="16.5" customHeight="1">
      <c r="B59" s="1309"/>
      <c r="C59" s="1310"/>
      <c r="D59" s="1310"/>
      <c r="E59" s="1310"/>
      <c r="F59" s="1310"/>
      <c r="G59" s="1310"/>
      <c r="H59" s="1310"/>
      <c r="I59" s="1310"/>
      <c r="J59" s="1310"/>
      <c r="K59" s="1310"/>
      <c r="L59" s="1310"/>
      <c r="M59" s="1310"/>
      <c r="N59" s="1310"/>
      <c r="O59" s="1310"/>
      <c r="P59" s="1310"/>
      <c r="Q59" s="1310"/>
      <c r="R59" s="1310"/>
      <c r="S59" s="1310"/>
      <c r="T59" s="1310"/>
      <c r="U59" s="1310"/>
      <c r="V59" s="1310"/>
      <c r="W59" s="1310"/>
      <c r="X59" s="1310"/>
      <c r="Y59" s="1310"/>
      <c r="Z59" s="1310"/>
      <c r="AA59" s="1310"/>
      <c r="AB59" s="1310"/>
      <c r="AC59" s="1310"/>
      <c r="AD59" s="1310"/>
      <c r="AE59" s="1310"/>
      <c r="AF59" s="1310"/>
      <c r="AG59" s="1310"/>
      <c r="AH59" s="1310"/>
      <c r="AI59" s="1311"/>
      <c r="AJ59" s="2"/>
    </row>
    <row r="60" spans="1:54" ht="16.5" customHeight="1">
      <c r="B60" s="1309"/>
      <c r="C60" s="1310"/>
      <c r="D60" s="1310"/>
      <c r="E60" s="1310"/>
      <c r="F60" s="1310"/>
      <c r="G60" s="1310"/>
      <c r="H60" s="1310"/>
      <c r="I60" s="1310"/>
      <c r="J60" s="1310"/>
      <c r="K60" s="1310"/>
      <c r="L60" s="1310"/>
      <c r="M60" s="1310"/>
      <c r="N60" s="1310"/>
      <c r="O60" s="1310"/>
      <c r="P60" s="1310"/>
      <c r="Q60" s="1310"/>
      <c r="R60" s="1310"/>
      <c r="S60" s="1310"/>
      <c r="T60" s="1310"/>
      <c r="U60" s="1310"/>
      <c r="V60" s="1310"/>
      <c r="W60" s="1310"/>
      <c r="X60" s="1310"/>
      <c r="Y60" s="1310"/>
      <c r="Z60" s="1310"/>
      <c r="AA60" s="1310"/>
      <c r="AB60" s="1310"/>
      <c r="AC60" s="1310"/>
      <c r="AD60" s="1310"/>
      <c r="AE60" s="1310"/>
      <c r="AF60" s="1310"/>
      <c r="AG60" s="1310"/>
      <c r="AH60" s="1310"/>
      <c r="AI60" s="1311"/>
      <c r="AJ60" s="2"/>
    </row>
    <row r="61" spans="1:54" ht="16.5" customHeight="1">
      <c r="B61" s="1309"/>
      <c r="C61" s="1310"/>
      <c r="D61" s="1310"/>
      <c r="E61" s="1310"/>
      <c r="F61" s="1310"/>
      <c r="G61" s="1310"/>
      <c r="H61" s="1310"/>
      <c r="I61" s="1310"/>
      <c r="J61" s="1310"/>
      <c r="K61" s="1310"/>
      <c r="L61" s="1310"/>
      <c r="M61" s="1310"/>
      <c r="N61" s="1310"/>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1"/>
      <c r="AJ61" s="2"/>
    </row>
    <row r="62" spans="1:54" ht="16.5" customHeight="1">
      <c r="B62" s="1309"/>
      <c r="C62" s="1310"/>
      <c r="D62" s="1310"/>
      <c r="E62" s="1310"/>
      <c r="F62" s="1310"/>
      <c r="G62" s="1310"/>
      <c r="H62" s="1310"/>
      <c r="I62" s="1310"/>
      <c r="J62" s="1310"/>
      <c r="K62" s="1310"/>
      <c r="L62" s="1310"/>
      <c r="M62" s="1310"/>
      <c r="N62" s="1310"/>
      <c r="O62" s="1310"/>
      <c r="P62" s="1310"/>
      <c r="Q62" s="1310"/>
      <c r="R62" s="1310"/>
      <c r="S62" s="1310"/>
      <c r="T62" s="1310"/>
      <c r="U62" s="1310"/>
      <c r="V62" s="1310"/>
      <c r="W62" s="1310"/>
      <c r="X62" s="1310"/>
      <c r="Y62" s="1310"/>
      <c r="Z62" s="1310"/>
      <c r="AA62" s="1310"/>
      <c r="AB62" s="1310"/>
      <c r="AC62" s="1310"/>
      <c r="AD62" s="1310"/>
      <c r="AE62" s="1310"/>
      <c r="AF62" s="1310"/>
      <c r="AG62" s="1310"/>
      <c r="AH62" s="1310"/>
      <c r="AI62" s="1311"/>
      <c r="AJ62" s="2"/>
    </row>
    <row r="63" spans="1:54" ht="16.5" customHeight="1">
      <c r="B63" s="1309"/>
      <c r="C63" s="1310"/>
      <c r="D63" s="1310"/>
      <c r="E63" s="1310"/>
      <c r="F63" s="1310"/>
      <c r="G63" s="1310"/>
      <c r="H63" s="1310"/>
      <c r="I63" s="1310"/>
      <c r="J63" s="1310"/>
      <c r="K63" s="1310"/>
      <c r="L63" s="1310"/>
      <c r="M63" s="1310"/>
      <c r="N63" s="1310"/>
      <c r="O63" s="1310"/>
      <c r="P63" s="1310"/>
      <c r="Q63" s="1310"/>
      <c r="R63" s="1310"/>
      <c r="S63" s="1310"/>
      <c r="T63" s="1310"/>
      <c r="U63" s="1310"/>
      <c r="V63" s="1310"/>
      <c r="W63" s="1310"/>
      <c r="X63" s="1310"/>
      <c r="Y63" s="1310"/>
      <c r="Z63" s="1310"/>
      <c r="AA63" s="1310"/>
      <c r="AB63" s="1310"/>
      <c r="AC63" s="1310"/>
      <c r="AD63" s="1310"/>
      <c r="AE63" s="1310"/>
      <c r="AF63" s="1310"/>
      <c r="AG63" s="1310"/>
      <c r="AH63" s="1310"/>
      <c r="AI63" s="1311"/>
      <c r="AJ63" s="2"/>
    </row>
    <row r="64" spans="1:54" ht="16.5" customHeight="1">
      <c r="B64" s="1309"/>
      <c r="C64" s="1310"/>
      <c r="D64" s="1310"/>
      <c r="E64" s="1310"/>
      <c r="F64" s="1310"/>
      <c r="G64" s="1310"/>
      <c r="H64" s="1310"/>
      <c r="I64" s="1310"/>
      <c r="J64" s="1310"/>
      <c r="K64" s="1310"/>
      <c r="L64" s="1310"/>
      <c r="M64" s="1310"/>
      <c r="N64" s="1310"/>
      <c r="O64" s="1310"/>
      <c r="P64" s="1310"/>
      <c r="Q64" s="1310"/>
      <c r="R64" s="1310"/>
      <c r="S64" s="1310"/>
      <c r="T64" s="1310"/>
      <c r="U64" s="1310"/>
      <c r="V64" s="1310"/>
      <c r="W64" s="1310"/>
      <c r="X64" s="1310"/>
      <c r="Y64" s="1310"/>
      <c r="Z64" s="1310"/>
      <c r="AA64" s="1310"/>
      <c r="AB64" s="1310"/>
      <c r="AC64" s="1310"/>
      <c r="AD64" s="1310"/>
      <c r="AE64" s="1310"/>
      <c r="AF64" s="1310"/>
      <c r="AG64" s="1310"/>
      <c r="AH64" s="1310"/>
      <c r="AI64" s="1311"/>
      <c r="AJ64" s="2"/>
    </row>
    <row r="65" spans="2:36" ht="16.5" customHeight="1">
      <c r="B65" s="1309"/>
      <c r="C65" s="1310"/>
      <c r="D65" s="1310"/>
      <c r="E65" s="1310"/>
      <c r="F65" s="1310"/>
      <c r="G65" s="1310"/>
      <c r="H65" s="1310"/>
      <c r="I65" s="1310"/>
      <c r="J65" s="1310"/>
      <c r="K65" s="1310"/>
      <c r="L65" s="1310"/>
      <c r="M65" s="1310"/>
      <c r="N65" s="1310"/>
      <c r="O65" s="1310"/>
      <c r="P65" s="1310"/>
      <c r="Q65" s="1310"/>
      <c r="R65" s="1310"/>
      <c r="S65" s="1310"/>
      <c r="T65" s="1310"/>
      <c r="U65" s="1310"/>
      <c r="V65" s="1310"/>
      <c r="W65" s="1310"/>
      <c r="X65" s="1310"/>
      <c r="Y65" s="1310"/>
      <c r="Z65" s="1310"/>
      <c r="AA65" s="1310"/>
      <c r="AB65" s="1310"/>
      <c r="AC65" s="1310"/>
      <c r="AD65" s="1310"/>
      <c r="AE65" s="1310"/>
      <c r="AF65" s="1310"/>
      <c r="AG65" s="1310"/>
      <c r="AH65" s="1310"/>
      <c r="AI65" s="1311"/>
      <c r="AJ65" s="2"/>
    </row>
    <row r="66" spans="2:36" ht="16.5" customHeight="1">
      <c r="B66" s="1309"/>
      <c r="C66" s="1310"/>
      <c r="D66" s="1310"/>
      <c r="E66" s="1310"/>
      <c r="F66" s="1310"/>
      <c r="G66" s="1310"/>
      <c r="H66" s="1310"/>
      <c r="I66" s="1310"/>
      <c r="J66" s="1310"/>
      <c r="K66" s="1310"/>
      <c r="L66" s="1310"/>
      <c r="M66" s="1310"/>
      <c r="N66" s="1310"/>
      <c r="O66" s="1310"/>
      <c r="P66" s="1310"/>
      <c r="Q66" s="1310"/>
      <c r="R66" s="1310"/>
      <c r="S66" s="1310"/>
      <c r="T66" s="1310"/>
      <c r="U66" s="1310"/>
      <c r="V66" s="1310"/>
      <c r="W66" s="1310"/>
      <c r="X66" s="1310"/>
      <c r="Y66" s="1310"/>
      <c r="Z66" s="1310"/>
      <c r="AA66" s="1310"/>
      <c r="AB66" s="1310"/>
      <c r="AC66" s="1310"/>
      <c r="AD66" s="1310"/>
      <c r="AE66" s="1310"/>
      <c r="AF66" s="1310"/>
      <c r="AG66" s="1310"/>
      <c r="AH66" s="1310"/>
      <c r="AI66" s="1311"/>
      <c r="AJ66" s="2"/>
    </row>
    <row r="67" spans="2:36" ht="16.5" customHeight="1">
      <c r="B67" s="1309"/>
      <c r="C67" s="1310"/>
      <c r="D67" s="1310"/>
      <c r="E67" s="1310"/>
      <c r="F67" s="1310"/>
      <c r="G67" s="1310"/>
      <c r="H67" s="1310"/>
      <c r="I67" s="1310"/>
      <c r="J67" s="1310"/>
      <c r="K67" s="1310"/>
      <c r="L67" s="1310"/>
      <c r="M67" s="1310"/>
      <c r="N67" s="1310"/>
      <c r="O67" s="1310"/>
      <c r="P67" s="1310"/>
      <c r="Q67" s="1310"/>
      <c r="R67" s="1310"/>
      <c r="S67" s="1310"/>
      <c r="T67" s="1310"/>
      <c r="U67" s="1310"/>
      <c r="V67" s="1310"/>
      <c r="W67" s="1310"/>
      <c r="X67" s="1310"/>
      <c r="Y67" s="1310"/>
      <c r="Z67" s="1310"/>
      <c r="AA67" s="1310"/>
      <c r="AB67" s="1310"/>
      <c r="AC67" s="1310"/>
      <c r="AD67" s="1310"/>
      <c r="AE67" s="1310"/>
      <c r="AF67" s="1310"/>
      <c r="AG67" s="1310"/>
      <c r="AH67" s="1310"/>
      <c r="AI67" s="1311"/>
      <c r="AJ67" s="2"/>
    </row>
    <row r="68" spans="2:36" ht="16.5" customHeight="1">
      <c r="B68" s="1309"/>
      <c r="C68" s="1310"/>
      <c r="D68" s="1310"/>
      <c r="E68" s="1310"/>
      <c r="F68" s="1310"/>
      <c r="G68" s="1310"/>
      <c r="H68" s="1310"/>
      <c r="I68" s="1310"/>
      <c r="J68" s="1310"/>
      <c r="K68" s="1310"/>
      <c r="L68" s="1310"/>
      <c r="M68" s="1310"/>
      <c r="N68" s="1310"/>
      <c r="O68" s="1310"/>
      <c r="P68" s="1310"/>
      <c r="Q68" s="1310"/>
      <c r="R68" s="1310"/>
      <c r="S68" s="1310"/>
      <c r="T68" s="1310"/>
      <c r="U68" s="1310"/>
      <c r="V68" s="1310"/>
      <c r="W68" s="1310"/>
      <c r="X68" s="1310"/>
      <c r="Y68" s="1310"/>
      <c r="Z68" s="1310"/>
      <c r="AA68" s="1310"/>
      <c r="AB68" s="1310"/>
      <c r="AC68" s="1310"/>
      <c r="AD68" s="1310"/>
      <c r="AE68" s="1310"/>
      <c r="AF68" s="1310"/>
      <c r="AG68" s="1310"/>
      <c r="AH68" s="1310"/>
      <c r="AI68" s="1311"/>
      <c r="AJ68" s="2"/>
    </row>
    <row r="69" spans="2:36" ht="16.5" customHeight="1">
      <c r="B69" s="1309"/>
      <c r="C69" s="1310"/>
      <c r="D69" s="1310"/>
      <c r="E69" s="1310"/>
      <c r="F69" s="1310"/>
      <c r="G69" s="1310"/>
      <c r="H69" s="1310"/>
      <c r="I69" s="1310"/>
      <c r="J69" s="1310"/>
      <c r="K69" s="1310"/>
      <c r="L69" s="1310"/>
      <c r="M69" s="1310"/>
      <c r="N69" s="1310"/>
      <c r="O69" s="1310"/>
      <c r="P69" s="1310"/>
      <c r="Q69" s="1310"/>
      <c r="R69" s="1310"/>
      <c r="S69" s="1310"/>
      <c r="T69" s="1310"/>
      <c r="U69" s="1310"/>
      <c r="V69" s="1310"/>
      <c r="W69" s="1310"/>
      <c r="X69" s="1310"/>
      <c r="Y69" s="1310"/>
      <c r="Z69" s="1310"/>
      <c r="AA69" s="1310"/>
      <c r="AB69" s="1310"/>
      <c r="AC69" s="1310"/>
      <c r="AD69" s="1310"/>
      <c r="AE69" s="1310"/>
      <c r="AF69" s="1310"/>
      <c r="AG69" s="1310"/>
      <c r="AH69" s="1310"/>
      <c r="AI69" s="1311"/>
      <c r="AJ69" s="2"/>
    </row>
    <row r="70" spans="2:36" ht="16.5" customHeight="1">
      <c r="B70" s="1309"/>
      <c r="C70" s="1310"/>
      <c r="D70" s="1310"/>
      <c r="E70" s="1310"/>
      <c r="F70" s="1310"/>
      <c r="G70" s="1310"/>
      <c r="H70" s="1310"/>
      <c r="I70" s="1310"/>
      <c r="J70" s="1310"/>
      <c r="K70" s="1310"/>
      <c r="L70" s="1310"/>
      <c r="M70" s="1310"/>
      <c r="N70" s="1310"/>
      <c r="O70" s="1310"/>
      <c r="P70" s="1310"/>
      <c r="Q70" s="1310"/>
      <c r="R70" s="1310"/>
      <c r="S70" s="1310"/>
      <c r="T70" s="1310"/>
      <c r="U70" s="1310"/>
      <c r="V70" s="1310"/>
      <c r="W70" s="1310"/>
      <c r="X70" s="1310"/>
      <c r="Y70" s="1310"/>
      <c r="Z70" s="1310"/>
      <c r="AA70" s="1310"/>
      <c r="AB70" s="1310"/>
      <c r="AC70" s="1310"/>
      <c r="AD70" s="1310"/>
      <c r="AE70" s="1310"/>
      <c r="AF70" s="1310"/>
      <c r="AG70" s="1310"/>
      <c r="AH70" s="1310"/>
      <c r="AI70" s="1311"/>
      <c r="AJ70" s="2"/>
    </row>
    <row r="71" spans="2:36" ht="16.5" customHeight="1">
      <c r="B71" s="1309"/>
      <c r="C71" s="1310"/>
      <c r="D71" s="1310"/>
      <c r="E71" s="1310"/>
      <c r="F71" s="1310"/>
      <c r="G71" s="1310"/>
      <c r="H71" s="1310"/>
      <c r="I71" s="1310"/>
      <c r="J71" s="1310"/>
      <c r="K71" s="1310"/>
      <c r="L71" s="1310"/>
      <c r="M71" s="1310"/>
      <c r="N71" s="1310"/>
      <c r="O71" s="1310"/>
      <c r="P71" s="1310"/>
      <c r="Q71" s="1310"/>
      <c r="R71" s="1310"/>
      <c r="S71" s="1310"/>
      <c r="T71" s="1310"/>
      <c r="U71" s="1310"/>
      <c r="V71" s="1310"/>
      <c r="W71" s="1310"/>
      <c r="X71" s="1310"/>
      <c r="Y71" s="1310"/>
      <c r="Z71" s="1310"/>
      <c r="AA71" s="1310"/>
      <c r="AB71" s="1310"/>
      <c r="AC71" s="1310"/>
      <c r="AD71" s="1310"/>
      <c r="AE71" s="1310"/>
      <c r="AF71" s="1310"/>
      <c r="AG71" s="1310"/>
      <c r="AH71" s="1310"/>
      <c r="AI71" s="1311"/>
    </row>
    <row r="72" spans="2:36" ht="16.5" customHeight="1">
      <c r="B72" s="1309"/>
      <c r="C72" s="1310"/>
      <c r="D72" s="1310"/>
      <c r="E72" s="1310"/>
      <c r="F72" s="1310"/>
      <c r="G72" s="1310"/>
      <c r="H72" s="1310"/>
      <c r="I72" s="1310"/>
      <c r="J72" s="1310"/>
      <c r="K72" s="1310"/>
      <c r="L72" s="1310"/>
      <c r="M72" s="1310"/>
      <c r="N72" s="1310"/>
      <c r="O72" s="1310"/>
      <c r="P72" s="1310"/>
      <c r="Q72" s="1310"/>
      <c r="R72" s="1310"/>
      <c r="S72" s="1310"/>
      <c r="T72" s="1310"/>
      <c r="U72" s="1310"/>
      <c r="V72" s="1310"/>
      <c r="W72" s="1310"/>
      <c r="X72" s="1310"/>
      <c r="Y72" s="1310"/>
      <c r="Z72" s="1310"/>
      <c r="AA72" s="1310"/>
      <c r="AB72" s="1310"/>
      <c r="AC72" s="1310"/>
      <c r="AD72" s="1310"/>
      <c r="AE72" s="1310"/>
      <c r="AF72" s="1310"/>
      <c r="AG72" s="1310"/>
      <c r="AH72" s="1310"/>
      <c r="AI72" s="1311"/>
    </row>
    <row r="73" spans="2:36" ht="16.5" customHeight="1">
      <c r="B73" s="1309"/>
      <c r="C73" s="1310"/>
      <c r="D73" s="1310"/>
      <c r="E73" s="1310"/>
      <c r="F73" s="1310"/>
      <c r="G73" s="1310"/>
      <c r="H73" s="1310"/>
      <c r="I73" s="1310"/>
      <c r="J73" s="1310"/>
      <c r="K73" s="1310"/>
      <c r="L73" s="1310"/>
      <c r="M73" s="1310"/>
      <c r="N73" s="1310"/>
      <c r="O73" s="1310"/>
      <c r="P73" s="1310"/>
      <c r="Q73" s="1310"/>
      <c r="R73" s="1310"/>
      <c r="S73" s="1310"/>
      <c r="T73" s="1310"/>
      <c r="U73" s="1310"/>
      <c r="V73" s="1310"/>
      <c r="W73" s="1310"/>
      <c r="X73" s="1310"/>
      <c r="Y73" s="1310"/>
      <c r="Z73" s="1310"/>
      <c r="AA73" s="1310"/>
      <c r="AB73" s="1310"/>
      <c r="AC73" s="1310"/>
      <c r="AD73" s="1310"/>
      <c r="AE73" s="1310"/>
      <c r="AF73" s="1310"/>
      <c r="AG73" s="1310"/>
      <c r="AH73" s="1310"/>
      <c r="AI73" s="1311"/>
      <c r="AJ73" s="2"/>
    </row>
    <row r="74" spans="2:36" ht="16.5" customHeight="1">
      <c r="B74" s="1309"/>
      <c r="C74" s="1310"/>
      <c r="D74" s="1310"/>
      <c r="E74" s="1310"/>
      <c r="F74" s="1310"/>
      <c r="G74" s="1310"/>
      <c r="H74" s="1310"/>
      <c r="I74" s="1310"/>
      <c r="J74" s="1310"/>
      <c r="K74" s="1310"/>
      <c r="L74" s="1310"/>
      <c r="M74" s="1310"/>
      <c r="N74" s="1310"/>
      <c r="O74" s="1310"/>
      <c r="P74" s="1310"/>
      <c r="Q74" s="1310"/>
      <c r="R74" s="1310"/>
      <c r="S74" s="1310"/>
      <c r="T74" s="1310"/>
      <c r="U74" s="1310"/>
      <c r="V74" s="1310"/>
      <c r="W74" s="1310"/>
      <c r="X74" s="1310"/>
      <c r="Y74" s="1310"/>
      <c r="Z74" s="1310"/>
      <c r="AA74" s="1310"/>
      <c r="AB74" s="1310"/>
      <c r="AC74" s="1310"/>
      <c r="AD74" s="1310"/>
      <c r="AE74" s="1310"/>
      <c r="AF74" s="1310"/>
      <c r="AG74" s="1310"/>
      <c r="AH74" s="1310"/>
      <c r="AI74" s="1311"/>
      <c r="AJ74" s="2"/>
    </row>
    <row r="75" spans="2:36" ht="16.5" customHeight="1">
      <c r="B75" s="1309"/>
      <c r="C75" s="1310"/>
      <c r="D75" s="1310"/>
      <c r="E75" s="1310"/>
      <c r="F75" s="1310"/>
      <c r="G75" s="1310"/>
      <c r="H75" s="1310"/>
      <c r="I75" s="1310"/>
      <c r="J75" s="1310"/>
      <c r="K75" s="1310"/>
      <c r="L75" s="1310"/>
      <c r="M75" s="1310"/>
      <c r="N75" s="1310"/>
      <c r="O75" s="1310"/>
      <c r="P75" s="1310"/>
      <c r="Q75" s="1310"/>
      <c r="R75" s="1310"/>
      <c r="S75" s="1310"/>
      <c r="T75" s="1310"/>
      <c r="U75" s="1310"/>
      <c r="V75" s="1310"/>
      <c r="W75" s="1310"/>
      <c r="X75" s="1310"/>
      <c r="Y75" s="1310"/>
      <c r="Z75" s="1310"/>
      <c r="AA75" s="1310"/>
      <c r="AB75" s="1310"/>
      <c r="AC75" s="1310"/>
      <c r="AD75" s="1310"/>
      <c r="AE75" s="1310"/>
      <c r="AF75" s="1310"/>
      <c r="AG75" s="1310"/>
      <c r="AH75" s="1310"/>
      <c r="AI75" s="1311"/>
      <c r="AJ75" s="2"/>
    </row>
    <row r="76" spans="2:36" ht="16.5" customHeight="1">
      <c r="B76" s="1309"/>
      <c r="C76" s="1310"/>
      <c r="D76" s="1310"/>
      <c r="E76" s="1310"/>
      <c r="F76" s="1310"/>
      <c r="G76" s="1310"/>
      <c r="H76" s="1310"/>
      <c r="I76" s="1310"/>
      <c r="J76" s="1310"/>
      <c r="K76" s="1310"/>
      <c r="L76" s="1310"/>
      <c r="M76" s="1310"/>
      <c r="N76" s="1310"/>
      <c r="O76" s="1310"/>
      <c r="P76" s="1310"/>
      <c r="Q76" s="1310"/>
      <c r="R76" s="1310"/>
      <c r="S76" s="1310"/>
      <c r="T76" s="1310"/>
      <c r="U76" s="1310"/>
      <c r="V76" s="1310"/>
      <c r="W76" s="1310"/>
      <c r="X76" s="1310"/>
      <c r="Y76" s="1310"/>
      <c r="Z76" s="1310"/>
      <c r="AA76" s="1310"/>
      <c r="AB76" s="1310"/>
      <c r="AC76" s="1310"/>
      <c r="AD76" s="1310"/>
      <c r="AE76" s="1310"/>
      <c r="AF76" s="1310"/>
      <c r="AG76" s="1310"/>
      <c r="AH76" s="1310"/>
      <c r="AI76" s="1311"/>
      <c r="AJ76" s="2"/>
    </row>
    <row r="77" spans="2:36" ht="16.5" customHeight="1">
      <c r="B77" s="1309"/>
      <c r="C77" s="1310"/>
      <c r="D77" s="1310"/>
      <c r="E77" s="1310"/>
      <c r="F77" s="1310"/>
      <c r="G77" s="1310"/>
      <c r="H77" s="1310"/>
      <c r="I77" s="1310"/>
      <c r="J77" s="1310"/>
      <c r="K77" s="1310"/>
      <c r="L77" s="1310"/>
      <c r="M77" s="1310"/>
      <c r="N77" s="1310"/>
      <c r="O77" s="1310"/>
      <c r="P77" s="1310"/>
      <c r="Q77" s="1310"/>
      <c r="R77" s="1310"/>
      <c r="S77" s="1310"/>
      <c r="T77" s="1310"/>
      <c r="U77" s="1310"/>
      <c r="V77" s="1310"/>
      <c r="W77" s="1310"/>
      <c r="X77" s="1310"/>
      <c r="Y77" s="1310"/>
      <c r="Z77" s="1310"/>
      <c r="AA77" s="1310"/>
      <c r="AB77" s="1310"/>
      <c r="AC77" s="1310"/>
      <c r="AD77" s="1310"/>
      <c r="AE77" s="1310"/>
      <c r="AF77" s="1310"/>
      <c r="AG77" s="1310"/>
      <c r="AH77" s="1310"/>
      <c r="AI77" s="1311"/>
      <c r="AJ77" s="2"/>
    </row>
    <row r="78" spans="2:36" ht="16.5" customHeight="1">
      <c r="B78" s="1309"/>
      <c r="C78" s="1310"/>
      <c r="D78" s="1310"/>
      <c r="E78" s="1310"/>
      <c r="F78" s="1310"/>
      <c r="G78" s="1310"/>
      <c r="H78" s="1310"/>
      <c r="I78" s="1310"/>
      <c r="J78" s="1310"/>
      <c r="K78" s="1310"/>
      <c r="L78" s="1310"/>
      <c r="M78" s="1310"/>
      <c r="N78" s="1310"/>
      <c r="O78" s="1310"/>
      <c r="P78" s="1310"/>
      <c r="Q78" s="1310"/>
      <c r="R78" s="1310"/>
      <c r="S78" s="1310"/>
      <c r="T78" s="1310"/>
      <c r="U78" s="1310"/>
      <c r="V78" s="1310"/>
      <c r="W78" s="1310"/>
      <c r="X78" s="1310"/>
      <c r="Y78" s="1310"/>
      <c r="Z78" s="1310"/>
      <c r="AA78" s="1310"/>
      <c r="AB78" s="1310"/>
      <c r="AC78" s="1310"/>
      <c r="AD78" s="1310"/>
      <c r="AE78" s="1310"/>
      <c r="AF78" s="1310"/>
      <c r="AG78" s="1310"/>
      <c r="AH78" s="1310"/>
      <c r="AI78" s="1311"/>
      <c r="AJ78" s="2"/>
    </row>
    <row r="79" spans="2:36" ht="16.5" customHeight="1">
      <c r="B79" s="1309"/>
      <c r="C79" s="1310"/>
      <c r="D79" s="1310"/>
      <c r="E79" s="1310"/>
      <c r="F79" s="1310"/>
      <c r="G79" s="1310"/>
      <c r="H79" s="1310"/>
      <c r="I79" s="1310"/>
      <c r="J79" s="1310"/>
      <c r="K79" s="1310"/>
      <c r="L79" s="1310"/>
      <c r="M79" s="1310"/>
      <c r="N79" s="1310"/>
      <c r="O79" s="1310"/>
      <c r="P79" s="1310"/>
      <c r="Q79" s="1310"/>
      <c r="R79" s="1310"/>
      <c r="S79" s="1310"/>
      <c r="T79" s="1310"/>
      <c r="U79" s="1310"/>
      <c r="V79" s="1310"/>
      <c r="W79" s="1310"/>
      <c r="X79" s="1310"/>
      <c r="Y79" s="1310"/>
      <c r="Z79" s="1310"/>
      <c r="AA79" s="1310"/>
      <c r="AB79" s="1310"/>
      <c r="AC79" s="1310"/>
      <c r="AD79" s="1310"/>
      <c r="AE79" s="1310"/>
      <c r="AF79" s="1310"/>
      <c r="AG79" s="1310"/>
      <c r="AH79" s="1310"/>
      <c r="AI79" s="1311"/>
      <c r="AJ79" s="2"/>
    </row>
    <row r="80" spans="2:36" ht="16.5" customHeight="1">
      <c r="B80" s="1309"/>
      <c r="C80" s="1310"/>
      <c r="D80" s="1310"/>
      <c r="E80" s="1310"/>
      <c r="F80" s="1310"/>
      <c r="G80" s="1310"/>
      <c r="H80" s="1310"/>
      <c r="I80" s="1310"/>
      <c r="J80" s="1310"/>
      <c r="K80" s="1310"/>
      <c r="L80" s="1310"/>
      <c r="M80" s="1310"/>
      <c r="N80" s="1310"/>
      <c r="O80" s="1310"/>
      <c r="P80" s="1310"/>
      <c r="Q80" s="1310"/>
      <c r="R80" s="1310"/>
      <c r="S80" s="1310"/>
      <c r="T80" s="1310"/>
      <c r="U80" s="1310"/>
      <c r="V80" s="1310"/>
      <c r="W80" s="1310"/>
      <c r="X80" s="1310"/>
      <c r="Y80" s="1310"/>
      <c r="Z80" s="1310"/>
      <c r="AA80" s="1310"/>
      <c r="AB80" s="1310"/>
      <c r="AC80" s="1310"/>
      <c r="AD80" s="1310"/>
      <c r="AE80" s="1310"/>
      <c r="AF80" s="1310"/>
      <c r="AG80" s="1310"/>
      <c r="AH80" s="1310"/>
      <c r="AI80" s="1311"/>
      <c r="AJ80" s="2"/>
    </row>
    <row r="81" spans="2:36" ht="16.5" customHeight="1">
      <c r="B81" s="1309"/>
      <c r="C81" s="1310"/>
      <c r="D81" s="1310"/>
      <c r="E81" s="1310"/>
      <c r="F81" s="1310"/>
      <c r="G81" s="1310"/>
      <c r="H81" s="1310"/>
      <c r="I81" s="1310"/>
      <c r="J81" s="1310"/>
      <c r="K81" s="1310"/>
      <c r="L81" s="1310"/>
      <c r="M81" s="1310"/>
      <c r="N81" s="1310"/>
      <c r="O81" s="1310"/>
      <c r="P81" s="1310"/>
      <c r="Q81" s="1310"/>
      <c r="R81" s="1310"/>
      <c r="S81" s="1310"/>
      <c r="T81" s="1310"/>
      <c r="U81" s="1310"/>
      <c r="V81" s="1310"/>
      <c r="W81" s="1310"/>
      <c r="X81" s="1310"/>
      <c r="Y81" s="1310"/>
      <c r="Z81" s="1310"/>
      <c r="AA81" s="1310"/>
      <c r="AB81" s="1310"/>
      <c r="AC81" s="1310"/>
      <c r="AD81" s="1310"/>
      <c r="AE81" s="1310"/>
      <c r="AF81" s="1310"/>
      <c r="AG81" s="1310"/>
      <c r="AH81" s="1310"/>
      <c r="AI81" s="1311"/>
    </row>
    <row r="82" spans="2:36" ht="16.5" customHeight="1">
      <c r="B82" s="1309"/>
      <c r="C82" s="1310"/>
      <c r="D82" s="1310"/>
      <c r="E82" s="1310"/>
      <c r="F82" s="1310"/>
      <c r="G82" s="1310"/>
      <c r="H82" s="1310"/>
      <c r="I82" s="1310"/>
      <c r="J82" s="1310"/>
      <c r="K82" s="1310"/>
      <c r="L82" s="1310"/>
      <c r="M82" s="1310"/>
      <c r="N82" s="1310"/>
      <c r="O82" s="1310"/>
      <c r="P82" s="1310"/>
      <c r="Q82" s="1310"/>
      <c r="R82" s="1310"/>
      <c r="S82" s="1310"/>
      <c r="T82" s="1310"/>
      <c r="U82" s="1310"/>
      <c r="V82" s="1310"/>
      <c r="W82" s="1310"/>
      <c r="X82" s="1310"/>
      <c r="Y82" s="1310"/>
      <c r="Z82" s="1310"/>
      <c r="AA82" s="1310"/>
      <c r="AB82" s="1310"/>
      <c r="AC82" s="1310"/>
      <c r="AD82" s="1310"/>
      <c r="AE82" s="1310"/>
      <c r="AF82" s="1310"/>
      <c r="AG82" s="1310"/>
      <c r="AH82" s="1310"/>
      <c r="AI82" s="1311"/>
    </row>
    <row r="83" spans="2:36" ht="16.5" customHeight="1">
      <c r="B83" s="1309"/>
      <c r="C83" s="1310"/>
      <c r="D83" s="1310"/>
      <c r="E83" s="1310"/>
      <c r="F83" s="1310"/>
      <c r="G83" s="1310"/>
      <c r="H83" s="1310"/>
      <c r="I83" s="1310"/>
      <c r="J83" s="1310"/>
      <c r="K83" s="1310"/>
      <c r="L83" s="1310"/>
      <c r="M83" s="1310"/>
      <c r="N83" s="1310"/>
      <c r="O83" s="1310"/>
      <c r="P83" s="1310"/>
      <c r="Q83" s="1310"/>
      <c r="R83" s="1310"/>
      <c r="S83" s="1310"/>
      <c r="T83" s="1310"/>
      <c r="U83" s="1310"/>
      <c r="V83" s="1310"/>
      <c r="W83" s="1310"/>
      <c r="X83" s="1310"/>
      <c r="Y83" s="1310"/>
      <c r="Z83" s="1310"/>
      <c r="AA83" s="1310"/>
      <c r="AB83" s="1310"/>
      <c r="AC83" s="1310"/>
      <c r="AD83" s="1310"/>
      <c r="AE83" s="1310"/>
      <c r="AF83" s="1310"/>
      <c r="AG83" s="1310"/>
      <c r="AH83" s="1310"/>
      <c r="AI83" s="1311"/>
    </row>
    <row r="84" spans="2:36" ht="16.5" customHeight="1">
      <c r="B84" s="1309"/>
      <c r="C84" s="1310"/>
      <c r="D84" s="1310"/>
      <c r="E84" s="1310"/>
      <c r="F84" s="1310"/>
      <c r="G84" s="1310"/>
      <c r="H84" s="1310"/>
      <c r="I84" s="1310"/>
      <c r="J84" s="1310"/>
      <c r="K84" s="1310"/>
      <c r="L84" s="1310"/>
      <c r="M84" s="1310"/>
      <c r="N84" s="1310"/>
      <c r="O84" s="1310"/>
      <c r="P84" s="1310"/>
      <c r="Q84" s="1310"/>
      <c r="R84" s="1310"/>
      <c r="S84" s="1310"/>
      <c r="T84" s="1310"/>
      <c r="U84" s="1310"/>
      <c r="V84" s="1310"/>
      <c r="W84" s="1310"/>
      <c r="X84" s="1310"/>
      <c r="Y84" s="1310"/>
      <c r="Z84" s="1310"/>
      <c r="AA84" s="1310"/>
      <c r="AB84" s="1310"/>
      <c r="AC84" s="1310"/>
      <c r="AD84" s="1310"/>
      <c r="AE84" s="1310"/>
      <c r="AF84" s="1310"/>
      <c r="AG84" s="1310"/>
      <c r="AH84" s="1310"/>
      <c r="AI84" s="1311"/>
    </row>
    <row r="85" spans="2:36" ht="16.5" customHeight="1">
      <c r="B85" s="1309"/>
      <c r="C85" s="1310"/>
      <c r="D85" s="1310"/>
      <c r="E85" s="1310"/>
      <c r="F85" s="1310"/>
      <c r="G85" s="1310"/>
      <c r="H85" s="1310"/>
      <c r="I85" s="1310"/>
      <c r="J85" s="1310"/>
      <c r="K85" s="1310"/>
      <c r="L85" s="1310"/>
      <c r="M85" s="1310"/>
      <c r="N85" s="1310"/>
      <c r="O85" s="1310"/>
      <c r="P85" s="1310"/>
      <c r="Q85" s="1310"/>
      <c r="R85" s="1310"/>
      <c r="S85" s="1310"/>
      <c r="T85" s="1310"/>
      <c r="U85" s="1310"/>
      <c r="V85" s="1310"/>
      <c r="W85" s="1310"/>
      <c r="X85" s="1310"/>
      <c r="Y85" s="1310"/>
      <c r="Z85" s="1310"/>
      <c r="AA85" s="1310"/>
      <c r="AB85" s="1310"/>
      <c r="AC85" s="1310"/>
      <c r="AD85" s="1310"/>
      <c r="AE85" s="1310"/>
      <c r="AF85" s="1310"/>
      <c r="AG85" s="1310"/>
      <c r="AH85" s="1310"/>
      <c r="AI85" s="1311"/>
    </row>
    <row r="86" spans="2:36" ht="17.25" customHeight="1">
      <c r="B86" s="1309"/>
      <c r="C86" s="1310"/>
      <c r="D86" s="1310"/>
      <c r="E86" s="1310"/>
      <c r="F86" s="1310"/>
      <c r="G86" s="1310"/>
      <c r="H86" s="1310"/>
      <c r="I86" s="1310"/>
      <c r="J86" s="1310"/>
      <c r="K86" s="1310"/>
      <c r="L86" s="1310"/>
      <c r="M86" s="1310"/>
      <c r="N86" s="1310"/>
      <c r="O86" s="1310"/>
      <c r="P86" s="1310"/>
      <c r="Q86" s="1310"/>
      <c r="R86" s="1310"/>
      <c r="S86" s="1310"/>
      <c r="T86" s="1310"/>
      <c r="U86" s="1310"/>
      <c r="V86" s="1310"/>
      <c r="W86" s="1310"/>
      <c r="X86" s="1310"/>
      <c r="Y86" s="1310"/>
      <c r="Z86" s="1310"/>
      <c r="AA86" s="1310"/>
      <c r="AB86" s="1310"/>
      <c r="AC86" s="1310"/>
      <c r="AD86" s="1310"/>
      <c r="AE86" s="1310"/>
      <c r="AF86" s="1310"/>
      <c r="AG86" s="1310"/>
      <c r="AH86" s="1310"/>
      <c r="AI86" s="1311"/>
    </row>
    <row r="87" spans="2:36" ht="16.5" customHeight="1">
      <c r="B87" s="1309"/>
      <c r="C87" s="1310"/>
      <c r="D87" s="1310"/>
      <c r="E87" s="1310"/>
      <c r="F87" s="1310"/>
      <c r="G87" s="1310"/>
      <c r="H87" s="1310"/>
      <c r="I87" s="1310"/>
      <c r="J87" s="1310"/>
      <c r="K87" s="1310"/>
      <c r="L87" s="1310"/>
      <c r="M87" s="1310"/>
      <c r="N87" s="1310"/>
      <c r="O87" s="1310"/>
      <c r="P87" s="1310"/>
      <c r="Q87" s="1310"/>
      <c r="R87" s="1310"/>
      <c r="S87" s="1310"/>
      <c r="T87" s="1310"/>
      <c r="U87" s="1310"/>
      <c r="V87" s="1310"/>
      <c r="W87" s="1310"/>
      <c r="X87" s="1310"/>
      <c r="Y87" s="1310"/>
      <c r="Z87" s="1310"/>
      <c r="AA87" s="1310"/>
      <c r="AB87" s="1310"/>
      <c r="AC87" s="1310"/>
      <c r="AD87" s="1310"/>
      <c r="AE87" s="1310"/>
      <c r="AF87" s="1310"/>
      <c r="AG87" s="1310"/>
      <c r="AH87" s="1310"/>
      <c r="AI87" s="1311"/>
    </row>
    <row r="88" spans="2:36" ht="16.5" customHeight="1">
      <c r="B88" s="1309"/>
      <c r="C88" s="1310"/>
      <c r="D88" s="1310"/>
      <c r="E88" s="1310"/>
      <c r="F88" s="1310"/>
      <c r="G88" s="1310"/>
      <c r="H88" s="1310"/>
      <c r="I88" s="1310"/>
      <c r="J88" s="1310"/>
      <c r="K88" s="1310"/>
      <c r="L88" s="1310"/>
      <c r="M88" s="1310"/>
      <c r="N88" s="1310"/>
      <c r="O88" s="1310"/>
      <c r="P88" s="1310"/>
      <c r="Q88" s="1310"/>
      <c r="R88" s="1310"/>
      <c r="S88" s="1310"/>
      <c r="T88" s="1310"/>
      <c r="U88" s="1310"/>
      <c r="V88" s="1310"/>
      <c r="W88" s="1310"/>
      <c r="X88" s="1310"/>
      <c r="Y88" s="1310"/>
      <c r="Z88" s="1310"/>
      <c r="AA88" s="1310"/>
      <c r="AB88" s="1310"/>
      <c r="AC88" s="1310"/>
      <c r="AD88" s="1310"/>
      <c r="AE88" s="1310"/>
      <c r="AF88" s="1310"/>
      <c r="AG88" s="1310"/>
      <c r="AH88" s="1310"/>
      <c r="AI88" s="1311"/>
    </row>
    <row r="89" spans="2:36" ht="16.5" customHeight="1">
      <c r="B89" s="1309"/>
      <c r="C89" s="1310"/>
      <c r="D89" s="1310"/>
      <c r="E89" s="1310"/>
      <c r="F89" s="1310"/>
      <c r="G89" s="1310"/>
      <c r="H89" s="1310"/>
      <c r="I89" s="1310"/>
      <c r="J89" s="1310"/>
      <c r="K89" s="1310"/>
      <c r="L89" s="1310"/>
      <c r="M89" s="1310"/>
      <c r="N89" s="1310"/>
      <c r="O89" s="1310"/>
      <c r="P89" s="1310"/>
      <c r="Q89" s="1310"/>
      <c r="R89" s="1310"/>
      <c r="S89" s="1310"/>
      <c r="T89" s="1310"/>
      <c r="U89" s="1310"/>
      <c r="V89" s="1310"/>
      <c r="W89" s="1310"/>
      <c r="X89" s="1310"/>
      <c r="Y89" s="1310"/>
      <c r="Z89" s="1310"/>
      <c r="AA89" s="1310"/>
      <c r="AB89" s="1310"/>
      <c r="AC89" s="1310"/>
      <c r="AD89" s="1310"/>
      <c r="AE89" s="1310"/>
      <c r="AF89" s="1310"/>
      <c r="AG89" s="1310"/>
      <c r="AH89" s="1310"/>
      <c r="AI89" s="1311"/>
    </row>
    <row r="90" spans="2:36" ht="16.5" customHeight="1">
      <c r="B90" s="1309"/>
      <c r="C90" s="1310"/>
      <c r="D90" s="1310"/>
      <c r="E90" s="1310"/>
      <c r="F90" s="1310"/>
      <c r="G90" s="1310"/>
      <c r="H90" s="1310"/>
      <c r="I90" s="1310"/>
      <c r="J90" s="1310"/>
      <c r="K90" s="1310"/>
      <c r="L90" s="1310"/>
      <c r="M90" s="1310"/>
      <c r="N90" s="1310"/>
      <c r="O90" s="1310"/>
      <c r="P90" s="1310"/>
      <c r="Q90" s="1310"/>
      <c r="R90" s="1310"/>
      <c r="S90" s="1310"/>
      <c r="T90" s="1310"/>
      <c r="U90" s="1310"/>
      <c r="V90" s="1310"/>
      <c r="W90" s="1310"/>
      <c r="X90" s="1310"/>
      <c r="Y90" s="1310"/>
      <c r="Z90" s="1310"/>
      <c r="AA90" s="1310"/>
      <c r="AB90" s="1310"/>
      <c r="AC90" s="1310"/>
      <c r="AD90" s="1310"/>
      <c r="AE90" s="1310"/>
      <c r="AF90" s="1310"/>
      <c r="AG90" s="1310"/>
      <c r="AH90" s="1310"/>
      <c r="AI90" s="1311"/>
    </row>
    <row r="91" spans="2:36" ht="16.5" customHeight="1">
      <c r="B91" s="1309"/>
      <c r="C91" s="1310"/>
      <c r="D91" s="1310"/>
      <c r="E91" s="1310"/>
      <c r="F91" s="1310"/>
      <c r="G91" s="1310"/>
      <c r="H91" s="1310"/>
      <c r="I91" s="1310"/>
      <c r="J91" s="1310"/>
      <c r="K91" s="1310"/>
      <c r="L91" s="1310"/>
      <c r="M91" s="1310"/>
      <c r="N91" s="1310"/>
      <c r="O91" s="1310"/>
      <c r="P91" s="1310"/>
      <c r="Q91" s="1310"/>
      <c r="R91" s="1310"/>
      <c r="S91" s="1310"/>
      <c r="T91" s="1310"/>
      <c r="U91" s="1310"/>
      <c r="V91" s="1310"/>
      <c r="W91" s="1310"/>
      <c r="X91" s="1310"/>
      <c r="Y91" s="1310"/>
      <c r="Z91" s="1310"/>
      <c r="AA91" s="1310"/>
      <c r="AB91" s="1310"/>
      <c r="AC91" s="1310"/>
      <c r="AD91" s="1310"/>
      <c r="AE91" s="1310"/>
      <c r="AF91" s="1310"/>
      <c r="AG91" s="1310"/>
      <c r="AH91" s="1310"/>
      <c r="AI91" s="1311"/>
    </row>
    <row r="92" spans="2:36" ht="16.5" customHeight="1">
      <c r="B92" s="1309"/>
      <c r="C92" s="1310"/>
      <c r="D92" s="1310"/>
      <c r="E92" s="1310"/>
      <c r="F92" s="1310"/>
      <c r="G92" s="1310"/>
      <c r="H92" s="1310"/>
      <c r="I92" s="1310"/>
      <c r="J92" s="1310"/>
      <c r="K92" s="1310"/>
      <c r="L92" s="1310"/>
      <c r="M92" s="1310"/>
      <c r="N92" s="1310"/>
      <c r="O92" s="1310"/>
      <c r="P92" s="1310"/>
      <c r="Q92" s="1310"/>
      <c r="R92" s="1310"/>
      <c r="S92" s="1310"/>
      <c r="T92" s="1310"/>
      <c r="U92" s="1310"/>
      <c r="V92" s="1310"/>
      <c r="W92" s="1310"/>
      <c r="X92" s="1310"/>
      <c r="Y92" s="1310"/>
      <c r="Z92" s="1310"/>
      <c r="AA92" s="1310"/>
      <c r="AB92" s="1310"/>
      <c r="AC92" s="1310"/>
      <c r="AD92" s="1310"/>
      <c r="AE92" s="1310"/>
      <c r="AF92" s="1310"/>
      <c r="AG92" s="1310"/>
      <c r="AH92" s="1310"/>
      <c r="AI92" s="1311"/>
    </row>
    <row r="93" spans="2:36" ht="16.5" customHeight="1">
      <c r="B93" s="1309"/>
      <c r="C93" s="1310"/>
      <c r="D93" s="1310"/>
      <c r="E93" s="1310"/>
      <c r="F93" s="1310"/>
      <c r="G93" s="1310"/>
      <c r="H93" s="1310"/>
      <c r="I93" s="1310"/>
      <c r="J93" s="1310"/>
      <c r="K93" s="1310"/>
      <c r="L93" s="1310"/>
      <c r="M93" s="1310"/>
      <c r="N93" s="1310"/>
      <c r="O93" s="1310"/>
      <c r="P93" s="1310"/>
      <c r="Q93" s="1310"/>
      <c r="R93" s="1310"/>
      <c r="S93" s="1310"/>
      <c r="T93" s="1310"/>
      <c r="U93" s="1310"/>
      <c r="V93" s="1310"/>
      <c r="W93" s="1310"/>
      <c r="X93" s="1310"/>
      <c r="Y93" s="1310"/>
      <c r="Z93" s="1310"/>
      <c r="AA93" s="1310"/>
      <c r="AB93" s="1310"/>
      <c r="AC93" s="1310"/>
      <c r="AD93" s="1310"/>
      <c r="AE93" s="1310"/>
      <c r="AF93" s="1310"/>
      <c r="AG93" s="1310"/>
      <c r="AH93" s="1310"/>
      <c r="AI93" s="1311"/>
    </row>
    <row r="94" spans="2:36" ht="16.5" customHeight="1">
      <c r="B94" s="1309"/>
      <c r="C94" s="1310"/>
      <c r="D94" s="1310"/>
      <c r="E94" s="1310"/>
      <c r="F94" s="1310"/>
      <c r="G94" s="1310"/>
      <c r="H94" s="1310"/>
      <c r="I94" s="1310"/>
      <c r="J94" s="1310"/>
      <c r="K94" s="1310"/>
      <c r="L94" s="1310"/>
      <c r="M94" s="1310"/>
      <c r="N94" s="1310"/>
      <c r="O94" s="1310"/>
      <c r="P94" s="1310"/>
      <c r="Q94" s="1310"/>
      <c r="R94" s="1310"/>
      <c r="S94" s="1310"/>
      <c r="T94" s="1310"/>
      <c r="U94" s="1310"/>
      <c r="V94" s="1310"/>
      <c r="W94" s="1310"/>
      <c r="X94" s="1310"/>
      <c r="Y94" s="1310"/>
      <c r="Z94" s="1310"/>
      <c r="AA94" s="1310"/>
      <c r="AB94" s="1310"/>
      <c r="AC94" s="1310"/>
      <c r="AD94" s="1310"/>
      <c r="AE94" s="1310"/>
      <c r="AF94" s="1310"/>
      <c r="AG94" s="1310"/>
      <c r="AH94" s="1310"/>
      <c r="AI94" s="1311"/>
    </row>
    <row r="95" spans="2:36" ht="16.5" customHeight="1">
      <c r="B95" s="1309"/>
      <c r="C95" s="1310"/>
      <c r="D95" s="1310"/>
      <c r="E95" s="1310"/>
      <c r="F95" s="1310"/>
      <c r="G95" s="1310"/>
      <c r="H95" s="1310"/>
      <c r="I95" s="1310"/>
      <c r="J95" s="1310"/>
      <c r="K95" s="1310"/>
      <c r="L95" s="1310"/>
      <c r="M95" s="1310"/>
      <c r="N95" s="1310"/>
      <c r="O95" s="1310"/>
      <c r="P95" s="1310"/>
      <c r="Q95" s="1310"/>
      <c r="R95" s="1310"/>
      <c r="S95" s="1310"/>
      <c r="T95" s="1310"/>
      <c r="U95" s="1310"/>
      <c r="V95" s="1310"/>
      <c r="W95" s="1310"/>
      <c r="X95" s="1310"/>
      <c r="Y95" s="1310"/>
      <c r="Z95" s="1310"/>
      <c r="AA95" s="1310"/>
      <c r="AB95" s="1310"/>
      <c r="AC95" s="1310"/>
      <c r="AD95" s="1310"/>
      <c r="AE95" s="1310"/>
      <c r="AF95" s="1310"/>
      <c r="AG95" s="1310"/>
      <c r="AH95" s="1310"/>
      <c r="AI95" s="1311"/>
      <c r="AJ95" s="2"/>
    </row>
    <row r="96" spans="2:36" ht="16.5" customHeight="1">
      <c r="B96" s="1309"/>
      <c r="C96" s="1310"/>
      <c r="D96" s="1310"/>
      <c r="E96" s="1310"/>
      <c r="F96" s="1310"/>
      <c r="G96" s="1310"/>
      <c r="H96" s="1310"/>
      <c r="I96" s="1310"/>
      <c r="J96" s="1310"/>
      <c r="K96" s="1310"/>
      <c r="L96" s="1310"/>
      <c r="M96" s="1310"/>
      <c r="N96" s="1310"/>
      <c r="O96" s="1310"/>
      <c r="P96" s="1310"/>
      <c r="Q96" s="1310"/>
      <c r="R96" s="1310"/>
      <c r="S96" s="1310"/>
      <c r="T96" s="1310"/>
      <c r="U96" s="1310"/>
      <c r="V96" s="1310"/>
      <c r="W96" s="1310"/>
      <c r="X96" s="1310"/>
      <c r="Y96" s="1310"/>
      <c r="Z96" s="1310"/>
      <c r="AA96" s="1310"/>
      <c r="AB96" s="1310"/>
      <c r="AC96" s="1310"/>
      <c r="AD96" s="1310"/>
      <c r="AE96" s="1310"/>
      <c r="AF96" s="1310"/>
      <c r="AG96" s="1310"/>
      <c r="AH96" s="1310"/>
      <c r="AI96" s="1311"/>
      <c r="AJ96" s="2"/>
    </row>
    <row r="97" spans="1:36" ht="16.5" customHeight="1">
      <c r="B97" s="1309"/>
      <c r="C97" s="1310"/>
      <c r="D97" s="1310"/>
      <c r="E97" s="1310"/>
      <c r="F97" s="1310"/>
      <c r="G97" s="1310"/>
      <c r="H97" s="1310"/>
      <c r="I97" s="1310"/>
      <c r="J97" s="1310"/>
      <c r="K97" s="1310"/>
      <c r="L97" s="1310"/>
      <c r="M97" s="1310"/>
      <c r="N97" s="1310"/>
      <c r="O97" s="1310"/>
      <c r="P97" s="1310"/>
      <c r="Q97" s="1310"/>
      <c r="R97" s="1310"/>
      <c r="S97" s="1310"/>
      <c r="T97" s="1310"/>
      <c r="U97" s="1310"/>
      <c r="V97" s="1310"/>
      <c r="W97" s="1310"/>
      <c r="X97" s="1310"/>
      <c r="Y97" s="1310"/>
      <c r="Z97" s="1310"/>
      <c r="AA97" s="1310"/>
      <c r="AB97" s="1310"/>
      <c r="AC97" s="1310"/>
      <c r="AD97" s="1310"/>
      <c r="AE97" s="1310"/>
      <c r="AF97" s="1310"/>
      <c r="AG97" s="1310"/>
      <c r="AH97" s="1310"/>
      <c r="AI97" s="1311"/>
      <c r="AJ97" s="2"/>
    </row>
    <row r="98" spans="1:36" ht="16.5" customHeight="1">
      <c r="B98" s="1309"/>
      <c r="C98" s="1310"/>
      <c r="D98" s="1310"/>
      <c r="E98" s="1310"/>
      <c r="F98" s="1310"/>
      <c r="G98" s="1310"/>
      <c r="H98" s="1310"/>
      <c r="I98" s="1310"/>
      <c r="J98" s="1310"/>
      <c r="K98" s="1310"/>
      <c r="L98" s="1310"/>
      <c r="M98" s="1310"/>
      <c r="N98" s="1310"/>
      <c r="O98" s="1310"/>
      <c r="P98" s="1310"/>
      <c r="Q98" s="1310"/>
      <c r="R98" s="1310"/>
      <c r="S98" s="1310"/>
      <c r="T98" s="1310"/>
      <c r="U98" s="1310"/>
      <c r="V98" s="1310"/>
      <c r="W98" s="1310"/>
      <c r="X98" s="1310"/>
      <c r="Y98" s="1310"/>
      <c r="Z98" s="1310"/>
      <c r="AA98" s="1310"/>
      <c r="AB98" s="1310"/>
      <c r="AC98" s="1310"/>
      <c r="AD98" s="1310"/>
      <c r="AE98" s="1310"/>
      <c r="AF98" s="1310"/>
      <c r="AG98" s="1310"/>
      <c r="AH98" s="1310"/>
      <c r="AI98" s="1311"/>
      <c r="AJ98" s="2"/>
    </row>
    <row r="99" spans="1:36" ht="16.5" customHeight="1">
      <c r="B99" s="1309"/>
      <c r="C99" s="1310"/>
      <c r="D99" s="1310"/>
      <c r="E99" s="1310"/>
      <c r="F99" s="1310"/>
      <c r="G99" s="1310"/>
      <c r="H99" s="1310"/>
      <c r="I99" s="1310"/>
      <c r="J99" s="1310"/>
      <c r="K99" s="1310"/>
      <c r="L99" s="1310"/>
      <c r="M99" s="1310"/>
      <c r="N99" s="1310"/>
      <c r="O99" s="1310"/>
      <c r="P99" s="1310"/>
      <c r="Q99" s="1310"/>
      <c r="R99" s="1310"/>
      <c r="S99" s="1310"/>
      <c r="T99" s="1310"/>
      <c r="U99" s="1310"/>
      <c r="V99" s="1310"/>
      <c r="W99" s="1310"/>
      <c r="X99" s="1310"/>
      <c r="Y99" s="1310"/>
      <c r="Z99" s="1310"/>
      <c r="AA99" s="1310"/>
      <c r="AB99" s="1310"/>
      <c r="AC99" s="1310"/>
      <c r="AD99" s="1310"/>
      <c r="AE99" s="1310"/>
      <c r="AF99" s="1310"/>
      <c r="AG99" s="1310"/>
      <c r="AH99" s="1310"/>
      <c r="AI99" s="1311"/>
      <c r="AJ99" s="2"/>
    </row>
    <row r="100" spans="1:36" ht="16.5" customHeight="1">
      <c r="B100" s="1309"/>
      <c r="C100" s="1310"/>
      <c r="D100" s="1310"/>
      <c r="E100" s="1310"/>
      <c r="F100" s="1310"/>
      <c r="G100" s="1310"/>
      <c r="H100" s="1310"/>
      <c r="I100" s="1310"/>
      <c r="J100" s="1310"/>
      <c r="K100" s="1310"/>
      <c r="L100" s="1310"/>
      <c r="M100" s="1310"/>
      <c r="N100" s="1310"/>
      <c r="O100" s="1310"/>
      <c r="P100" s="1310"/>
      <c r="Q100" s="1310"/>
      <c r="R100" s="1310"/>
      <c r="S100" s="1310"/>
      <c r="T100" s="1310"/>
      <c r="U100" s="1310"/>
      <c r="V100" s="1310"/>
      <c r="W100" s="1310"/>
      <c r="X100" s="1310"/>
      <c r="Y100" s="1310"/>
      <c r="Z100" s="1310"/>
      <c r="AA100" s="1310"/>
      <c r="AB100" s="1310"/>
      <c r="AC100" s="1310"/>
      <c r="AD100" s="1310"/>
      <c r="AE100" s="1310"/>
      <c r="AF100" s="1310"/>
      <c r="AG100" s="1310"/>
      <c r="AH100" s="1310"/>
      <c r="AI100" s="1311"/>
      <c r="AJ100" s="2"/>
    </row>
    <row r="101" spans="1:36" ht="15.75" customHeight="1">
      <c r="B101" s="1309"/>
      <c r="C101" s="1310"/>
      <c r="D101" s="1310"/>
      <c r="E101" s="1310"/>
      <c r="F101" s="1310"/>
      <c r="G101" s="1310"/>
      <c r="H101" s="1310"/>
      <c r="I101" s="1310"/>
      <c r="J101" s="1310"/>
      <c r="K101" s="1310"/>
      <c r="L101" s="1310"/>
      <c r="M101" s="1310"/>
      <c r="N101" s="1310"/>
      <c r="O101" s="1310"/>
      <c r="P101" s="1310"/>
      <c r="Q101" s="1310"/>
      <c r="R101" s="1310"/>
      <c r="S101" s="1310"/>
      <c r="T101" s="1310"/>
      <c r="U101" s="1310"/>
      <c r="V101" s="1310"/>
      <c r="W101" s="1310"/>
      <c r="X101" s="1310"/>
      <c r="Y101" s="1310"/>
      <c r="Z101" s="1310"/>
      <c r="AA101" s="1310"/>
      <c r="AB101" s="1310"/>
      <c r="AC101" s="1310"/>
      <c r="AD101" s="1310"/>
      <c r="AE101" s="1310"/>
      <c r="AF101" s="1310"/>
      <c r="AG101" s="1310"/>
      <c r="AH101" s="1310"/>
      <c r="AI101" s="1311"/>
      <c r="AJ101" s="2"/>
    </row>
    <row r="102" spans="1:36" ht="16.5" customHeight="1">
      <c r="B102" s="1309"/>
      <c r="C102" s="1310"/>
      <c r="D102" s="1310"/>
      <c r="E102" s="1310"/>
      <c r="F102" s="1310"/>
      <c r="G102" s="1310"/>
      <c r="H102" s="1310"/>
      <c r="I102" s="1310"/>
      <c r="J102" s="1310"/>
      <c r="K102" s="1310"/>
      <c r="L102" s="1310"/>
      <c r="M102" s="1310"/>
      <c r="N102" s="1310"/>
      <c r="O102" s="1310"/>
      <c r="P102" s="1310"/>
      <c r="Q102" s="1310"/>
      <c r="R102" s="1310"/>
      <c r="S102" s="1310"/>
      <c r="T102" s="1310"/>
      <c r="U102" s="1310"/>
      <c r="V102" s="1310"/>
      <c r="W102" s="1310"/>
      <c r="X102" s="1310"/>
      <c r="Y102" s="1310"/>
      <c r="Z102" s="1310"/>
      <c r="AA102" s="1310"/>
      <c r="AB102" s="1310"/>
      <c r="AC102" s="1310"/>
      <c r="AD102" s="1310"/>
      <c r="AE102" s="1310"/>
      <c r="AF102" s="1310"/>
      <c r="AG102" s="1310"/>
      <c r="AH102" s="1310"/>
      <c r="AI102" s="1311"/>
      <c r="AJ102" s="2"/>
    </row>
    <row r="103" spans="1:36" ht="16.5" customHeight="1" thickBot="1">
      <c r="B103" s="1312"/>
      <c r="C103" s="1313"/>
      <c r="D103" s="1313"/>
      <c r="E103" s="1313"/>
      <c r="F103" s="1313"/>
      <c r="G103" s="1313"/>
      <c r="H103" s="1313"/>
      <c r="I103" s="1313"/>
      <c r="J103" s="1313"/>
      <c r="K103" s="1313"/>
      <c r="L103" s="1313"/>
      <c r="M103" s="1313"/>
      <c r="N103" s="1313"/>
      <c r="O103" s="1313"/>
      <c r="P103" s="1313"/>
      <c r="Q103" s="1313"/>
      <c r="R103" s="1313"/>
      <c r="S103" s="1313"/>
      <c r="T103" s="1313"/>
      <c r="U103" s="1313"/>
      <c r="V103" s="1313"/>
      <c r="W103" s="1313"/>
      <c r="X103" s="1313"/>
      <c r="Y103" s="1313"/>
      <c r="Z103" s="1313"/>
      <c r="AA103" s="1313"/>
      <c r="AB103" s="1313"/>
      <c r="AC103" s="1313"/>
      <c r="AD103" s="1313"/>
      <c r="AE103" s="1313"/>
      <c r="AF103" s="1313"/>
      <c r="AG103" s="1313"/>
      <c r="AH103" s="1313"/>
      <c r="AI103" s="1314"/>
      <c r="AJ103" s="2"/>
    </row>
    <row r="104" spans="1:36" ht="16.5" customHeight="1">
      <c r="A104" s="2"/>
      <c r="B104" s="2"/>
      <c r="C104" s="2"/>
      <c r="D104" s="2"/>
      <c r="E104" s="2"/>
      <c r="F104" s="2"/>
      <c r="L104" s="2"/>
      <c r="M104" s="2"/>
      <c r="N104" s="2"/>
      <c r="O104" s="2"/>
      <c r="P104" s="2"/>
      <c r="Q104" s="2"/>
      <c r="R104" s="2"/>
      <c r="S104" s="2"/>
      <c r="T104" s="2"/>
      <c r="U104" s="2"/>
      <c r="V104" s="2"/>
      <c r="W104" s="2"/>
      <c r="X104" s="220"/>
      <c r="Y104" s="236"/>
      <c r="Z104" s="236"/>
      <c r="AA104" s="236"/>
      <c r="AB104" s="236"/>
      <c r="AC104" s="236"/>
      <c r="AD104" s="236"/>
      <c r="AE104" s="236"/>
      <c r="AF104" s="236"/>
      <c r="AG104" s="236"/>
      <c r="AH104" s="236"/>
      <c r="AI104" s="236"/>
    </row>
    <row r="105" spans="1:36" ht="16.5" customHeight="1" thickBot="1">
      <c r="A105" s="2"/>
      <c r="B105" s="2"/>
      <c r="C105" s="2"/>
      <c r="D105" s="2"/>
      <c r="E105" s="2"/>
      <c r="F105" s="2"/>
      <c r="G105" s="2"/>
      <c r="H105" s="2"/>
      <c r="I105" s="2"/>
      <c r="J105" s="2"/>
      <c r="K105" s="2"/>
      <c r="L105" s="2"/>
      <c r="M105" s="2"/>
      <c r="N105" s="2"/>
      <c r="O105" s="2"/>
      <c r="P105" s="2"/>
      <c r="Q105" s="2"/>
      <c r="R105" s="2"/>
      <c r="S105" s="2"/>
      <c r="T105" s="2"/>
      <c r="U105" s="2"/>
      <c r="V105" s="2"/>
      <c r="W105" s="2"/>
      <c r="X105" s="236"/>
      <c r="Y105" s="236"/>
      <c r="Z105" s="236"/>
      <c r="AA105" s="236"/>
      <c r="AB105" s="236"/>
      <c r="AC105" s="236"/>
      <c r="AD105" s="236"/>
      <c r="AE105" s="236"/>
      <c r="AF105" s="236"/>
      <c r="AG105" s="236"/>
      <c r="AH105" s="236"/>
      <c r="AI105" s="236"/>
    </row>
    <row r="106" spans="1:36" ht="16.5" customHeight="1" thickBot="1">
      <c r="A106" s="2"/>
      <c r="B106" s="883" t="s">
        <v>291</v>
      </c>
      <c r="C106" s="884"/>
      <c r="D106" s="884"/>
      <c r="E106" s="884"/>
      <c r="F106" s="884"/>
      <c r="G106" s="884"/>
      <c r="H106" s="884"/>
      <c r="I106" s="884"/>
      <c r="J106" s="884"/>
      <c r="K106" s="884"/>
      <c r="L106" s="884"/>
      <c r="M106" s="884"/>
      <c r="N106" s="884"/>
      <c r="O106" s="884"/>
      <c r="P106" s="884"/>
      <c r="Q106" s="884"/>
      <c r="R106" s="884"/>
      <c r="S106" s="884"/>
      <c r="T106" s="884"/>
      <c r="U106" s="884"/>
      <c r="V106" s="884"/>
      <c r="W106" s="884"/>
      <c r="X106" s="884"/>
      <c r="Y106" s="884"/>
      <c r="Z106" s="884"/>
      <c r="AA106" s="884"/>
      <c r="AB106" s="884"/>
      <c r="AC106" s="884"/>
      <c r="AD106" s="884"/>
      <c r="AE106" s="884"/>
      <c r="AF106" s="884"/>
      <c r="AG106" s="884"/>
      <c r="AH106" s="884"/>
      <c r="AI106" s="1285"/>
    </row>
    <row r="107" spans="1:36" ht="16.5" customHeight="1">
      <c r="A107" s="2"/>
      <c r="B107" s="1286" t="s">
        <v>31</v>
      </c>
      <c r="C107" s="1287"/>
      <c r="D107" s="1287"/>
      <c r="E107" s="1287"/>
      <c r="F107" s="1287"/>
      <c r="G107" s="1287"/>
      <c r="H107" s="1288"/>
      <c r="I107" s="1286" t="s">
        <v>150</v>
      </c>
      <c r="J107" s="1287"/>
      <c r="K107" s="1287"/>
      <c r="L107" s="1287"/>
      <c r="M107" s="1287"/>
      <c r="N107" s="1287"/>
      <c r="O107" s="1287"/>
      <c r="P107" s="1287"/>
      <c r="Q107" s="1287"/>
      <c r="R107" s="1287"/>
      <c r="S107" s="1287"/>
      <c r="T107" s="1287"/>
      <c r="U107" s="1288"/>
      <c r="V107" s="1052" t="s">
        <v>711</v>
      </c>
      <c r="W107" s="1292"/>
      <c r="X107" s="1292"/>
      <c r="Y107" s="1292"/>
      <c r="Z107" s="1292"/>
      <c r="AA107" s="1292"/>
      <c r="AB107" s="1292"/>
      <c r="AC107" s="1292"/>
      <c r="AD107" s="1293"/>
      <c r="AE107" s="1058" t="s">
        <v>701</v>
      </c>
      <c r="AF107" s="1059"/>
      <c r="AG107" s="1059"/>
      <c r="AH107" s="1059"/>
      <c r="AI107" s="1060"/>
    </row>
    <row r="108" spans="1:36" ht="16.5" customHeight="1" thickBot="1">
      <c r="A108" s="2"/>
      <c r="B108" s="1289"/>
      <c r="C108" s="1290"/>
      <c r="D108" s="1290"/>
      <c r="E108" s="1290"/>
      <c r="F108" s="1290"/>
      <c r="G108" s="1290"/>
      <c r="H108" s="1291"/>
      <c r="I108" s="1289"/>
      <c r="J108" s="1290"/>
      <c r="K108" s="1290"/>
      <c r="L108" s="1290"/>
      <c r="M108" s="1290"/>
      <c r="N108" s="1290"/>
      <c r="O108" s="1290"/>
      <c r="P108" s="1290"/>
      <c r="Q108" s="1290"/>
      <c r="R108" s="1290"/>
      <c r="S108" s="1290"/>
      <c r="T108" s="1290"/>
      <c r="U108" s="1291"/>
      <c r="V108" s="1294"/>
      <c r="W108" s="1295"/>
      <c r="X108" s="1295"/>
      <c r="Y108" s="1295"/>
      <c r="Z108" s="1295"/>
      <c r="AA108" s="1295"/>
      <c r="AB108" s="1295"/>
      <c r="AC108" s="1295"/>
      <c r="AD108" s="1296"/>
      <c r="AE108" s="1061"/>
      <c r="AF108" s="1061"/>
      <c r="AG108" s="1061"/>
      <c r="AH108" s="1061"/>
      <c r="AI108" s="1062"/>
    </row>
    <row r="109" spans="1:36" ht="16.5" customHeight="1">
      <c r="A109" s="2"/>
      <c r="B109" s="747" t="s">
        <v>292</v>
      </c>
      <c r="C109" s="448"/>
      <c r="D109" s="448"/>
      <c r="E109" s="448"/>
      <c r="F109" s="448"/>
      <c r="G109" s="448"/>
      <c r="H109" s="449"/>
      <c r="I109" s="747" t="s">
        <v>293</v>
      </c>
      <c r="J109" s="448"/>
      <c r="K109" s="448"/>
      <c r="L109" s="448"/>
      <c r="M109" s="448"/>
      <c r="N109" s="448"/>
      <c r="O109" s="448"/>
      <c r="P109" s="448"/>
      <c r="Q109" s="448"/>
      <c r="R109" s="448"/>
      <c r="S109" s="448"/>
      <c r="T109" s="448"/>
      <c r="U109" s="449"/>
      <c r="V109" s="1297" t="s">
        <v>294</v>
      </c>
      <c r="W109" s="1298"/>
      <c r="X109" s="1298"/>
      <c r="Y109" s="1298"/>
      <c r="Z109" s="1298"/>
      <c r="AA109" s="1298"/>
      <c r="AB109" s="1298"/>
      <c r="AC109" s="1298"/>
      <c r="AD109" s="1299"/>
      <c r="AE109" s="1172"/>
      <c r="AF109" s="406"/>
      <c r="AG109" s="406"/>
      <c r="AH109" s="406"/>
      <c r="AI109" s="407"/>
    </row>
    <row r="110" spans="1:36" ht="16.5" customHeight="1">
      <c r="A110" s="2"/>
      <c r="B110" s="748"/>
      <c r="C110" s="450"/>
      <c r="D110" s="450"/>
      <c r="E110" s="450"/>
      <c r="F110" s="450"/>
      <c r="G110" s="450"/>
      <c r="H110" s="451"/>
      <c r="I110" s="1157" t="s">
        <v>295</v>
      </c>
      <c r="J110" s="1158"/>
      <c r="K110" s="1158"/>
      <c r="L110" s="1158"/>
      <c r="M110" s="1158"/>
      <c r="N110" s="1158"/>
      <c r="O110" s="1158"/>
      <c r="P110" s="1158"/>
      <c r="Q110" s="1158"/>
      <c r="R110" s="1158"/>
      <c r="S110" s="1158"/>
      <c r="T110" s="1158"/>
      <c r="U110" s="1159"/>
      <c r="V110" s="1300"/>
      <c r="W110" s="1301"/>
      <c r="X110" s="1301"/>
      <c r="Y110" s="1301"/>
      <c r="Z110" s="1301"/>
      <c r="AA110" s="1301"/>
      <c r="AB110" s="1301"/>
      <c r="AC110" s="1301"/>
      <c r="AD110" s="1302"/>
      <c r="AE110" s="1173"/>
      <c r="AF110" s="1174"/>
      <c r="AG110" s="1174"/>
      <c r="AH110" s="1174"/>
      <c r="AI110" s="1175"/>
    </row>
    <row r="111" spans="1:36" ht="16.5" customHeight="1">
      <c r="A111" s="2"/>
      <c r="B111" s="748"/>
      <c r="C111" s="450"/>
      <c r="D111" s="450"/>
      <c r="E111" s="450"/>
      <c r="F111" s="450"/>
      <c r="G111" s="450"/>
      <c r="H111" s="451"/>
      <c r="I111" s="1282" t="s">
        <v>296</v>
      </c>
      <c r="J111" s="1283"/>
      <c r="K111" s="1283"/>
      <c r="L111" s="1283"/>
      <c r="M111" s="1283"/>
      <c r="N111" s="1283"/>
      <c r="O111" s="1283"/>
      <c r="P111" s="1283"/>
      <c r="Q111" s="1283"/>
      <c r="R111" s="1283"/>
      <c r="S111" s="1283"/>
      <c r="T111" s="1283"/>
      <c r="U111" s="1284"/>
      <c r="V111" s="1279"/>
      <c r="W111" s="1280"/>
      <c r="X111" s="1280"/>
      <c r="Y111" s="1280"/>
      <c r="Z111" s="1280"/>
      <c r="AA111" s="1280"/>
      <c r="AB111" s="1280"/>
      <c r="AC111" s="1280"/>
      <c r="AD111" s="1281"/>
      <c r="AE111" s="1145"/>
      <c r="AF111" s="1146"/>
      <c r="AG111" s="1146"/>
      <c r="AH111" s="1146"/>
      <c r="AI111" s="1147"/>
    </row>
    <row r="112" spans="1:36" ht="16.5" customHeight="1">
      <c r="A112" s="2"/>
      <c r="B112" s="748"/>
      <c r="C112" s="450"/>
      <c r="D112" s="450"/>
      <c r="E112" s="450"/>
      <c r="F112" s="450"/>
      <c r="G112" s="450"/>
      <c r="H112" s="451"/>
      <c r="I112" s="1160" t="s">
        <v>297</v>
      </c>
      <c r="J112" s="1161"/>
      <c r="K112" s="1161"/>
      <c r="L112" s="1161"/>
      <c r="M112" s="1161"/>
      <c r="N112" s="1161"/>
      <c r="O112" s="1161"/>
      <c r="P112" s="1161"/>
      <c r="Q112" s="1161"/>
      <c r="R112" s="1161"/>
      <c r="S112" s="1161"/>
      <c r="T112" s="1161"/>
      <c r="U112" s="1162"/>
      <c r="V112" s="1279"/>
      <c r="W112" s="1280"/>
      <c r="X112" s="1280"/>
      <c r="Y112" s="1280"/>
      <c r="Z112" s="1280"/>
      <c r="AA112" s="1280"/>
      <c r="AB112" s="1280"/>
      <c r="AC112" s="1280"/>
      <c r="AD112" s="1281"/>
      <c r="AE112" s="1145"/>
      <c r="AF112" s="1146"/>
      <c r="AG112" s="1146"/>
      <c r="AH112" s="1146"/>
      <c r="AI112" s="1147"/>
    </row>
    <row r="113" spans="1:35" ht="16.5" customHeight="1">
      <c r="A113" s="2"/>
      <c r="B113" s="748"/>
      <c r="C113" s="450"/>
      <c r="D113" s="450"/>
      <c r="E113" s="450"/>
      <c r="F113" s="450"/>
      <c r="G113" s="450"/>
      <c r="H113" s="451"/>
      <c r="I113" s="1157"/>
      <c r="J113" s="1158"/>
      <c r="K113" s="1158"/>
      <c r="L113" s="1158"/>
      <c r="M113" s="1158"/>
      <c r="N113" s="1158"/>
      <c r="O113" s="1158"/>
      <c r="P113" s="1158"/>
      <c r="Q113" s="1158"/>
      <c r="R113" s="1158"/>
      <c r="S113" s="1158"/>
      <c r="T113" s="1158"/>
      <c r="U113" s="1159"/>
      <c r="V113" s="1279"/>
      <c r="W113" s="1280"/>
      <c r="X113" s="1280"/>
      <c r="Y113" s="1280"/>
      <c r="Z113" s="1280"/>
      <c r="AA113" s="1280"/>
      <c r="AB113" s="1280"/>
      <c r="AC113" s="1280"/>
      <c r="AD113" s="1281"/>
      <c r="AE113" s="1145"/>
      <c r="AF113" s="1146"/>
      <c r="AG113" s="1146"/>
      <c r="AH113" s="1146"/>
      <c r="AI113" s="1147"/>
    </row>
    <row r="114" spans="1:35" ht="16.5" customHeight="1">
      <c r="A114" s="2"/>
      <c r="B114" s="748"/>
      <c r="C114" s="450"/>
      <c r="D114" s="450"/>
      <c r="E114" s="450"/>
      <c r="F114" s="450"/>
      <c r="G114" s="450"/>
      <c r="H114" s="451"/>
      <c r="I114" s="1160" t="s">
        <v>298</v>
      </c>
      <c r="J114" s="1161"/>
      <c r="K114" s="1161"/>
      <c r="L114" s="1161"/>
      <c r="M114" s="1161"/>
      <c r="N114" s="1161"/>
      <c r="O114" s="1161"/>
      <c r="P114" s="1161"/>
      <c r="Q114" s="1161"/>
      <c r="R114" s="1161"/>
      <c r="S114" s="1161"/>
      <c r="T114" s="1161"/>
      <c r="U114" s="1162"/>
      <c r="V114" s="1279"/>
      <c r="W114" s="1280"/>
      <c r="X114" s="1280"/>
      <c r="Y114" s="1280"/>
      <c r="Z114" s="1280"/>
      <c r="AA114" s="1280"/>
      <c r="AB114" s="1280"/>
      <c r="AC114" s="1280"/>
      <c r="AD114" s="1281"/>
      <c r="AE114" s="1145"/>
      <c r="AF114" s="1146"/>
      <c r="AG114" s="1146"/>
      <c r="AH114" s="1146"/>
      <c r="AI114" s="1147"/>
    </row>
    <row r="115" spans="1:35" ht="16.5" customHeight="1">
      <c r="A115" s="2"/>
      <c r="B115" s="748"/>
      <c r="C115" s="450"/>
      <c r="D115" s="450"/>
      <c r="E115" s="450"/>
      <c r="F115" s="450"/>
      <c r="G115" s="450"/>
      <c r="H115" s="451"/>
      <c r="I115" s="1157"/>
      <c r="J115" s="1158"/>
      <c r="K115" s="1158"/>
      <c r="L115" s="1158"/>
      <c r="M115" s="1158"/>
      <c r="N115" s="1158"/>
      <c r="O115" s="1158"/>
      <c r="P115" s="1158"/>
      <c r="Q115" s="1158"/>
      <c r="R115" s="1158"/>
      <c r="S115" s="1158"/>
      <c r="T115" s="1158"/>
      <c r="U115" s="1159"/>
      <c r="V115" s="1279"/>
      <c r="W115" s="1280"/>
      <c r="X115" s="1280"/>
      <c r="Y115" s="1280"/>
      <c r="Z115" s="1280"/>
      <c r="AA115" s="1280"/>
      <c r="AB115" s="1280"/>
      <c r="AC115" s="1280"/>
      <c r="AD115" s="1281"/>
      <c r="AE115" s="1145"/>
      <c r="AF115" s="1146"/>
      <c r="AG115" s="1146"/>
      <c r="AH115" s="1146"/>
      <c r="AI115" s="1147"/>
    </row>
    <row r="116" spans="1:35" ht="16.5" customHeight="1">
      <c r="A116" s="2"/>
      <c r="B116" s="748"/>
      <c r="C116" s="450"/>
      <c r="D116" s="450"/>
      <c r="E116" s="450"/>
      <c r="F116" s="450"/>
      <c r="G116" s="450"/>
      <c r="H116" s="451"/>
      <c r="I116" s="1282" t="s">
        <v>299</v>
      </c>
      <c r="J116" s="1283"/>
      <c r="K116" s="1283"/>
      <c r="L116" s="1283"/>
      <c r="M116" s="1283"/>
      <c r="N116" s="1283"/>
      <c r="O116" s="1283"/>
      <c r="P116" s="1283"/>
      <c r="Q116" s="1283"/>
      <c r="R116" s="1283"/>
      <c r="S116" s="1283"/>
      <c r="T116" s="1283"/>
      <c r="U116" s="1284"/>
      <c r="V116" s="1279"/>
      <c r="W116" s="1280"/>
      <c r="X116" s="1280"/>
      <c r="Y116" s="1280"/>
      <c r="Z116" s="1280"/>
      <c r="AA116" s="1280"/>
      <c r="AB116" s="1280"/>
      <c r="AC116" s="1280"/>
      <c r="AD116" s="1281"/>
      <c r="AE116" s="1145"/>
      <c r="AF116" s="1146"/>
      <c r="AG116" s="1146"/>
      <c r="AH116" s="1146"/>
      <c r="AI116" s="1147"/>
    </row>
    <row r="117" spans="1:35" ht="16.5" customHeight="1">
      <c r="A117" s="2"/>
      <c r="B117" s="748"/>
      <c r="C117" s="450"/>
      <c r="D117" s="450"/>
      <c r="E117" s="450"/>
      <c r="F117" s="450"/>
      <c r="G117" s="450"/>
      <c r="H117" s="451"/>
      <c r="I117" s="1160" t="s">
        <v>300</v>
      </c>
      <c r="J117" s="1161"/>
      <c r="K117" s="1161"/>
      <c r="L117" s="1161"/>
      <c r="M117" s="1161"/>
      <c r="N117" s="1161"/>
      <c r="O117" s="1161"/>
      <c r="P117" s="1161"/>
      <c r="Q117" s="1161"/>
      <c r="R117" s="1161"/>
      <c r="S117" s="1161"/>
      <c r="T117" s="1161"/>
      <c r="U117" s="1162"/>
      <c r="V117" s="1279"/>
      <c r="W117" s="1280"/>
      <c r="X117" s="1280"/>
      <c r="Y117" s="1280"/>
      <c r="Z117" s="1280"/>
      <c r="AA117" s="1280"/>
      <c r="AB117" s="1280"/>
      <c r="AC117" s="1280"/>
      <c r="AD117" s="1281"/>
      <c r="AE117" s="1145"/>
      <c r="AF117" s="1146"/>
      <c r="AG117" s="1146"/>
      <c r="AH117" s="1146"/>
      <c r="AI117" s="1147"/>
    </row>
    <row r="118" spans="1:35" ht="16.5" customHeight="1">
      <c r="A118" s="2"/>
      <c r="B118" s="748"/>
      <c r="C118" s="450"/>
      <c r="D118" s="450"/>
      <c r="E118" s="450"/>
      <c r="F118" s="450"/>
      <c r="G118" s="450"/>
      <c r="H118" s="451"/>
      <c r="I118" s="1157"/>
      <c r="J118" s="1158"/>
      <c r="K118" s="1158"/>
      <c r="L118" s="1158"/>
      <c r="M118" s="1158"/>
      <c r="N118" s="1158"/>
      <c r="O118" s="1158"/>
      <c r="P118" s="1158"/>
      <c r="Q118" s="1158"/>
      <c r="R118" s="1158"/>
      <c r="S118" s="1158"/>
      <c r="T118" s="1158"/>
      <c r="U118" s="1159"/>
      <c r="V118" s="1279"/>
      <c r="W118" s="1280"/>
      <c r="X118" s="1280"/>
      <c r="Y118" s="1280"/>
      <c r="Z118" s="1280"/>
      <c r="AA118" s="1280"/>
      <c r="AB118" s="1280"/>
      <c r="AC118" s="1280"/>
      <c r="AD118" s="1281"/>
      <c r="AE118" s="1145"/>
      <c r="AF118" s="1146"/>
      <c r="AG118" s="1146"/>
      <c r="AH118" s="1146"/>
      <c r="AI118" s="1147"/>
    </row>
    <row r="119" spans="1:35" ht="16.5" customHeight="1">
      <c r="A119" s="2"/>
      <c r="B119" s="748"/>
      <c r="C119" s="450"/>
      <c r="D119" s="450"/>
      <c r="E119" s="450"/>
      <c r="F119" s="450"/>
      <c r="G119" s="450"/>
      <c r="H119" s="451"/>
      <c r="I119" s="1282" t="s">
        <v>301</v>
      </c>
      <c r="J119" s="1283"/>
      <c r="K119" s="1283"/>
      <c r="L119" s="1283"/>
      <c r="M119" s="1283"/>
      <c r="N119" s="1283"/>
      <c r="O119" s="1283"/>
      <c r="P119" s="1283"/>
      <c r="Q119" s="1283"/>
      <c r="R119" s="1283"/>
      <c r="S119" s="1283"/>
      <c r="T119" s="1283"/>
      <c r="U119" s="1284"/>
      <c r="V119" s="1279"/>
      <c r="W119" s="1280"/>
      <c r="X119" s="1280"/>
      <c r="Y119" s="1280"/>
      <c r="Z119" s="1280"/>
      <c r="AA119" s="1280"/>
      <c r="AB119" s="1280"/>
      <c r="AC119" s="1280"/>
      <c r="AD119" s="1281"/>
      <c r="AE119" s="1145"/>
      <c r="AF119" s="1146"/>
      <c r="AG119" s="1146"/>
      <c r="AH119" s="1146"/>
      <c r="AI119" s="1147"/>
    </row>
    <row r="120" spans="1:35" ht="16.5" customHeight="1" thickBot="1">
      <c r="A120" s="2"/>
      <c r="B120" s="750"/>
      <c r="C120" s="558"/>
      <c r="D120" s="558"/>
      <c r="E120" s="558"/>
      <c r="F120" s="558"/>
      <c r="G120" s="558"/>
      <c r="H120" s="559"/>
      <c r="I120" s="113" t="s">
        <v>302</v>
      </c>
      <c r="J120" s="114"/>
      <c r="K120" s="114"/>
      <c r="L120" s="114"/>
      <c r="M120" s="114"/>
      <c r="N120" s="114"/>
      <c r="O120" s="114"/>
      <c r="P120" s="114"/>
      <c r="Q120" s="114"/>
      <c r="R120" s="114"/>
      <c r="S120" s="114"/>
      <c r="T120" s="114"/>
      <c r="U120" s="115"/>
      <c r="V120" s="116"/>
      <c r="W120" s="117"/>
      <c r="X120" s="117"/>
      <c r="Y120" s="117"/>
      <c r="Z120" s="117"/>
      <c r="AA120" s="117"/>
      <c r="AB120" s="117"/>
      <c r="AC120" s="117"/>
      <c r="AD120" s="118"/>
      <c r="AE120" s="1234"/>
      <c r="AF120" s="1235"/>
      <c r="AG120" s="1235"/>
      <c r="AH120" s="1235"/>
      <c r="AI120" s="1236"/>
    </row>
    <row r="121" spans="1:35" ht="16.5" customHeight="1" thickBot="1">
      <c r="A121" s="2"/>
      <c r="B121" s="750" t="s">
        <v>303</v>
      </c>
      <c r="C121" s="558"/>
      <c r="D121" s="558"/>
      <c r="E121" s="558"/>
      <c r="F121" s="558"/>
      <c r="G121" s="558"/>
      <c r="H121" s="559"/>
      <c r="I121" s="119" t="s">
        <v>304</v>
      </c>
      <c r="J121" s="120"/>
      <c r="K121" s="120"/>
      <c r="L121" s="120"/>
      <c r="M121" s="120"/>
      <c r="N121" s="120"/>
      <c r="O121" s="120"/>
      <c r="P121" s="120"/>
      <c r="Q121" s="120"/>
      <c r="R121" s="120"/>
      <c r="S121" s="120"/>
      <c r="T121" s="120"/>
      <c r="U121" s="121"/>
      <c r="V121" s="1276" t="s">
        <v>305</v>
      </c>
      <c r="W121" s="1277"/>
      <c r="X121" s="1277"/>
      <c r="Y121" s="1277"/>
      <c r="Z121" s="1277"/>
      <c r="AA121" s="1277"/>
      <c r="AB121" s="1277"/>
      <c r="AC121" s="1277"/>
      <c r="AD121" s="1278"/>
      <c r="AE121" s="1241"/>
      <c r="AF121" s="1242"/>
      <c r="AG121" s="1242"/>
      <c r="AH121" s="1242"/>
      <c r="AI121" s="1243"/>
    </row>
    <row r="122" spans="1:35" ht="16.5" customHeight="1" thickBot="1">
      <c r="A122" s="2"/>
      <c r="B122" s="1256" t="s">
        <v>306</v>
      </c>
      <c r="C122" s="1257"/>
      <c r="D122" s="1257"/>
      <c r="E122" s="1257"/>
      <c r="F122" s="1257"/>
      <c r="G122" s="1257"/>
      <c r="H122" s="1258"/>
      <c r="I122" s="122"/>
      <c r="J122" s="123"/>
      <c r="K122" s="123"/>
      <c r="L122" s="123"/>
      <c r="M122" s="123"/>
      <c r="N122" s="123"/>
      <c r="O122" s="123"/>
      <c r="P122" s="123"/>
      <c r="Q122" s="123"/>
      <c r="R122" s="123"/>
      <c r="S122" s="123"/>
      <c r="T122" s="123"/>
      <c r="U122" s="124"/>
      <c r="V122" s="1259" t="s">
        <v>307</v>
      </c>
      <c r="W122" s="1260"/>
      <c r="X122" s="1260"/>
      <c r="Y122" s="1260"/>
      <c r="Z122" s="1260"/>
      <c r="AA122" s="1260"/>
      <c r="AB122" s="1260"/>
      <c r="AC122" s="1260"/>
      <c r="AD122" s="1261"/>
      <c r="AE122" s="1241"/>
      <c r="AF122" s="1242"/>
      <c r="AG122" s="1242"/>
      <c r="AH122" s="1242"/>
      <c r="AI122" s="1243"/>
    </row>
    <row r="123" spans="1:35" ht="16.5" customHeight="1" thickBot="1">
      <c r="A123" s="2"/>
      <c r="B123" s="750" t="s">
        <v>308</v>
      </c>
      <c r="C123" s="558"/>
      <c r="D123" s="558"/>
      <c r="E123" s="558"/>
      <c r="F123" s="558"/>
      <c r="G123" s="558"/>
      <c r="H123" s="559"/>
      <c r="I123" s="106"/>
      <c r="J123" s="107"/>
      <c r="K123" s="107"/>
      <c r="L123" s="107"/>
      <c r="M123" s="107"/>
      <c r="N123" s="107"/>
      <c r="O123" s="107"/>
      <c r="P123" s="107"/>
      <c r="Q123" s="107"/>
      <c r="R123" s="107"/>
      <c r="S123" s="107"/>
      <c r="T123" s="107"/>
      <c r="U123" s="108"/>
      <c r="V123" s="1259" t="s">
        <v>309</v>
      </c>
      <c r="W123" s="1260"/>
      <c r="X123" s="1260"/>
      <c r="Y123" s="1260"/>
      <c r="Z123" s="1260"/>
      <c r="AA123" s="1260"/>
      <c r="AB123" s="1260"/>
      <c r="AC123" s="1260"/>
      <c r="AD123" s="1261"/>
      <c r="AE123" s="1241"/>
      <c r="AF123" s="1242"/>
      <c r="AG123" s="1242"/>
      <c r="AH123" s="1242"/>
      <c r="AI123" s="1243"/>
    </row>
    <row r="124" spans="1:35" ht="16.5" customHeight="1" thickBot="1">
      <c r="A124" s="2"/>
      <c r="B124" s="1256" t="s">
        <v>310</v>
      </c>
      <c r="C124" s="1257"/>
      <c r="D124" s="1257"/>
      <c r="E124" s="1257"/>
      <c r="F124" s="1257"/>
      <c r="G124" s="1257"/>
      <c r="H124" s="1258"/>
      <c r="I124" s="1267" t="s">
        <v>311</v>
      </c>
      <c r="J124" s="1268"/>
      <c r="K124" s="1268"/>
      <c r="L124" s="1268"/>
      <c r="M124" s="1268"/>
      <c r="N124" s="1268"/>
      <c r="O124" s="1268"/>
      <c r="P124" s="1268"/>
      <c r="Q124" s="1268"/>
      <c r="R124" s="1268"/>
      <c r="S124" s="1268"/>
      <c r="T124" s="1268"/>
      <c r="U124" s="1269"/>
      <c r="V124" s="1259" t="s">
        <v>312</v>
      </c>
      <c r="W124" s="1260"/>
      <c r="X124" s="1260"/>
      <c r="Y124" s="1260"/>
      <c r="Z124" s="1260"/>
      <c r="AA124" s="1260"/>
      <c r="AB124" s="1260"/>
      <c r="AC124" s="1260"/>
      <c r="AD124" s="1261"/>
      <c r="AE124" s="1241"/>
      <c r="AF124" s="1242"/>
      <c r="AG124" s="1242"/>
      <c r="AH124" s="1242"/>
      <c r="AI124" s="1243"/>
    </row>
    <row r="125" spans="1:35" ht="16.5" customHeight="1">
      <c r="A125" s="2"/>
      <c r="B125" s="1270" t="s">
        <v>313</v>
      </c>
      <c r="C125" s="1271"/>
      <c r="D125" s="1271"/>
      <c r="E125" s="1271"/>
      <c r="F125" s="1271"/>
      <c r="G125" s="1271"/>
      <c r="H125" s="1272"/>
      <c r="I125" s="780" t="s">
        <v>314</v>
      </c>
      <c r="J125" s="781"/>
      <c r="K125" s="781"/>
      <c r="L125" s="781"/>
      <c r="M125" s="781"/>
      <c r="N125" s="781"/>
      <c r="O125" s="781"/>
      <c r="P125" s="781"/>
      <c r="Q125" s="781"/>
      <c r="R125" s="781"/>
      <c r="S125" s="781"/>
      <c r="T125" s="781"/>
      <c r="U125" s="782"/>
      <c r="V125" s="1247" t="s">
        <v>315</v>
      </c>
      <c r="W125" s="1248"/>
      <c r="X125" s="1248"/>
      <c r="Y125" s="1248"/>
      <c r="Z125" s="1248"/>
      <c r="AA125" s="1248"/>
      <c r="AB125" s="1248"/>
      <c r="AC125" s="1248"/>
      <c r="AD125" s="1249"/>
      <c r="AE125" s="1172"/>
      <c r="AF125" s="406"/>
      <c r="AG125" s="406"/>
      <c r="AH125" s="406"/>
      <c r="AI125" s="407"/>
    </row>
    <row r="126" spans="1:35" ht="16.5" customHeight="1" thickBot="1">
      <c r="A126" s="2"/>
      <c r="B126" s="1273"/>
      <c r="C126" s="1274"/>
      <c r="D126" s="1274"/>
      <c r="E126" s="1274"/>
      <c r="F126" s="1274"/>
      <c r="G126" s="1274"/>
      <c r="H126" s="1275"/>
      <c r="I126" s="786"/>
      <c r="J126" s="787"/>
      <c r="K126" s="787"/>
      <c r="L126" s="787"/>
      <c r="M126" s="787"/>
      <c r="N126" s="787"/>
      <c r="O126" s="787"/>
      <c r="P126" s="787"/>
      <c r="Q126" s="787"/>
      <c r="R126" s="787"/>
      <c r="S126" s="787"/>
      <c r="T126" s="787"/>
      <c r="U126" s="788"/>
      <c r="V126" s="1250"/>
      <c r="W126" s="1251"/>
      <c r="X126" s="1251"/>
      <c r="Y126" s="1251"/>
      <c r="Z126" s="1251"/>
      <c r="AA126" s="1251"/>
      <c r="AB126" s="1251"/>
      <c r="AC126" s="1251"/>
      <c r="AD126" s="1252"/>
      <c r="AE126" s="1240"/>
      <c r="AF126" s="837"/>
      <c r="AG126" s="837"/>
      <c r="AH126" s="837"/>
      <c r="AI126" s="1020"/>
    </row>
    <row r="127" spans="1:35" ht="16.5" customHeight="1">
      <c r="A127" s="2"/>
      <c r="B127" s="780" t="s">
        <v>316</v>
      </c>
      <c r="C127" s="781"/>
      <c r="D127" s="781"/>
      <c r="E127" s="781"/>
      <c r="F127" s="781"/>
      <c r="G127" s="781"/>
      <c r="H127" s="782"/>
      <c r="I127" s="780" t="s">
        <v>317</v>
      </c>
      <c r="J127" s="781"/>
      <c r="K127" s="781"/>
      <c r="L127" s="781"/>
      <c r="M127" s="781"/>
      <c r="N127" s="781"/>
      <c r="O127" s="781"/>
      <c r="P127" s="781"/>
      <c r="Q127" s="781"/>
      <c r="R127" s="781"/>
      <c r="S127" s="781"/>
      <c r="T127" s="781"/>
      <c r="U127" s="782"/>
      <c r="V127" s="1247" t="s">
        <v>315</v>
      </c>
      <c r="W127" s="1248"/>
      <c r="X127" s="1248"/>
      <c r="Y127" s="1248"/>
      <c r="Z127" s="1248"/>
      <c r="AA127" s="1248"/>
      <c r="AB127" s="1248"/>
      <c r="AC127" s="1248"/>
      <c r="AD127" s="1249"/>
      <c r="AE127" s="1172"/>
      <c r="AF127" s="406"/>
      <c r="AG127" s="406"/>
      <c r="AH127" s="406"/>
      <c r="AI127" s="407"/>
    </row>
    <row r="128" spans="1:35" ht="16.5" customHeight="1">
      <c r="A128" s="2"/>
      <c r="B128" s="783"/>
      <c r="C128" s="1262"/>
      <c r="D128" s="1262"/>
      <c r="E128" s="1262"/>
      <c r="F128" s="1262"/>
      <c r="G128" s="1262"/>
      <c r="H128" s="785"/>
      <c r="I128" s="783"/>
      <c r="J128" s="1262"/>
      <c r="K128" s="1262"/>
      <c r="L128" s="1262"/>
      <c r="M128" s="1262"/>
      <c r="N128" s="1262"/>
      <c r="O128" s="1262"/>
      <c r="P128" s="1262"/>
      <c r="Q128" s="1262"/>
      <c r="R128" s="1262"/>
      <c r="S128" s="1262"/>
      <c r="T128" s="1262"/>
      <c r="U128" s="785"/>
      <c r="V128" s="1263"/>
      <c r="W128" s="1264"/>
      <c r="X128" s="1264"/>
      <c r="Y128" s="1264"/>
      <c r="Z128" s="1264"/>
      <c r="AA128" s="1264"/>
      <c r="AB128" s="1264"/>
      <c r="AC128" s="1264"/>
      <c r="AD128" s="1265"/>
      <c r="AE128" s="1233"/>
      <c r="AF128" s="757"/>
      <c r="AG128" s="757"/>
      <c r="AH128" s="757"/>
      <c r="AI128" s="758"/>
    </row>
    <row r="129" spans="1:35" ht="16.5" customHeight="1" thickBot="1">
      <c r="A129" s="2"/>
      <c r="B129" s="786"/>
      <c r="C129" s="787"/>
      <c r="D129" s="787"/>
      <c r="E129" s="787"/>
      <c r="F129" s="787"/>
      <c r="G129" s="787"/>
      <c r="H129" s="788"/>
      <c r="I129" s="786"/>
      <c r="J129" s="787"/>
      <c r="K129" s="787"/>
      <c r="L129" s="787"/>
      <c r="M129" s="787"/>
      <c r="N129" s="787"/>
      <c r="O129" s="787"/>
      <c r="P129" s="787"/>
      <c r="Q129" s="787"/>
      <c r="R129" s="787"/>
      <c r="S129" s="787"/>
      <c r="T129" s="787"/>
      <c r="U129" s="788"/>
      <c r="V129" s="1250"/>
      <c r="W129" s="1251"/>
      <c r="X129" s="1251"/>
      <c r="Y129" s="1251"/>
      <c r="Z129" s="1251"/>
      <c r="AA129" s="1251"/>
      <c r="AB129" s="1251"/>
      <c r="AC129" s="1251"/>
      <c r="AD129" s="1252"/>
      <c r="AE129" s="1240"/>
      <c r="AF129" s="837"/>
      <c r="AG129" s="837"/>
      <c r="AH129" s="837"/>
      <c r="AI129" s="1020"/>
    </row>
    <row r="130" spans="1:35" ht="16.5" customHeight="1">
      <c r="A130" s="2"/>
      <c r="B130" s="747" t="s">
        <v>318</v>
      </c>
      <c r="C130" s="448"/>
      <c r="D130" s="448"/>
      <c r="E130" s="448"/>
      <c r="F130" s="448"/>
      <c r="G130" s="448"/>
      <c r="H130" s="449"/>
      <c r="I130" s="1230"/>
      <c r="J130" s="1231"/>
      <c r="K130" s="1231"/>
      <c r="L130" s="1231"/>
      <c r="M130" s="1231"/>
      <c r="N130" s="1231"/>
      <c r="O130" s="1231"/>
      <c r="P130" s="1231"/>
      <c r="Q130" s="1231"/>
      <c r="R130" s="1231"/>
      <c r="S130" s="1231"/>
      <c r="T130" s="1231"/>
      <c r="U130" s="1232"/>
      <c r="V130" s="1247" t="s">
        <v>315</v>
      </c>
      <c r="W130" s="1248"/>
      <c r="X130" s="1248"/>
      <c r="Y130" s="1248"/>
      <c r="Z130" s="1248"/>
      <c r="AA130" s="1248"/>
      <c r="AB130" s="1248"/>
      <c r="AC130" s="1248"/>
      <c r="AD130" s="1249"/>
      <c r="AE130" s="1172"/>
      <c r="AF130" s="406"/>
      <c r="AG130" s="406"/>
      <c r="AH130" s="406"/>
      <c r="AI130" s="407"/>
    </row>
    <row r="131" spans="1:35" ht="16.5" customHeight="1">
      <c r="A131" s="2"/>
      <c r="B131" s="748"/>
      <c r="C131" s="450"/>
      <c r="D131" s="450"/>
      <c r="E131" s="450"/>
      <c r="F131" s="450"/>
      <c r="G131" s="450"/>
      <c r="H131" s="451"/>
      <c r="I131" s="1166"/>
      <c r="J131" s="1266"/>
      <c r="K131" s="1266"/>
      <c r="L131" s="1266"/>
      <c r="M131" s="1266"/>
      <c r="N131" s="1266"/>
      <c r="O131" s="1266"/>
      <c r="P131" s="1266"/>
      <c r="Q131" s="1266"/>
      <c r="R131" s="1266"/>
      <c r="S131" s="1266"/>
      <c r="T131" s="1266"/>
      <c r="U131" s="1168"/>
      <c r="V131" s="1263"/>
      <c r="W131" s="1264"/>
      <c r="X131" s="1264"/>
      <c r="Y131" s="1264"/>
      <c r="Z131" s="1264"/>
      <c r="AA131" s="1264"/>
      <c r="AB131" s="1264"/>
      <c r="AC131" s="1264"/>
      <c r="AD131" s="1265"/>
      <c r="AE131" s="1233"/>
      <c r="AF131" s="757"/>
      <c r="AG131" s="757"/>
      <c r="AH131" s="757"/>
      <c r="AI131" s="758"/>
    </row>
    <row r="132" spans="1:35" ht="16.5" customHeight="1" thickBot="1">
      <c r="A132" s="2"/>
      <c r="B132" s="750"/>
      <c r="C132" s="558"/>
      <c r="D132" s="558"/>
      <c r="E132" s="558"/>
      <c r="F132" s="558"/>
      <c r="G132" s="558"/>
      <c r="H132" s="559"/>
      <c r="I132" s="1237"/>
      <c r="J132" s="1238"/>
      <c r="K132" s="1238"/>
      <c r="L132" s="1238"/>
      <c r="M132" s="1238"/>
      <c r="N132" s="1238"/>
      <c r="O132" s="1238"/>
      <c r="P132" s="1238"/>
      <c r="Q132" s="1238"/>
      <c r="R132" s="1238"/>
      <c r="S132" s="1238"/>
      <c r="T132" s="1238"/>
      <c r="U132" s="1239"/>
      <c r="V132" s="1250"/>
      <c r="W132" s="1251"/>
      <c r="X132" s="1251"/>
      <c r="Y132" s="1251"/>
      <c r="Z132" s="1251"/>
      <c r="AA132" s="1251"/>
      <c r="AB132" s="1251"/>
      <c r="AC132" s="1251"/>
      <c r="AD132" s="1252"/>
      <c r="AE132" s="1240"/>
      <c r="AF132" s="837"/>
      <c r="AG132" s="837"/>
      <c r="AH132" s="837"/>
      <c r="AI132" s="1020"/>
    </row>
    <row r="133" spans="1:35" ht="16.5" customHeight="1">
      <c r="A133" s="2"/>
      <c r="B133" s="747" t="s">
        <v>319</v>
      </c>
      <c r="C133" s="448"/>
      <c r="D133" s="448"/>
      <c r="E133" s="448"/>
      <c r="F133" s="448"/>
      <c r="G133" s="448"/>
      <c r="H133" s="449"/>
      <c r="I133" s="747"/>
      <c r="J133" s="448"/>
      <c r="K133" s="448"/>
      <c r="L133" s="448"/>
      <c r="M133" s="448"/>
      <c r="N133" s="448"/>
      <c r="O133" s="448"/>
      <c r="P133" s="448"/>
      <c r="Q133" s="448"/>
      <c r="R133" s="448"/>
      <c r="S133" s="448"/>
      <c r="T133" s="448"/>
      <c r="U133" s="449"/>
      <c r="V133" s="1247" t="s">
        <v>320</v>
      </c>
      <c r="W133" s="1248"/>
      <c r="X133" s="1248"/>
      <c r="Y133" s="1248"/>
      <c r="Z133" s="1248"/>
      <c r="AA133" s="1248"/>
      <c r="AB133" s="1248"/>
      <c r="AC133" s="1248"/>
      <c r="AD133" s="1249"/>
      <c r="AE133" s="1172"/>
      <c r="AF133" s="406"/>
      <c r="AG133" s="406"/>
      <c r="AH133" s="406"/>
      <c r="AI133" s="407"/>
    </row>
    <row r="134" spans="1:35" ht="16.5" customHeight="1" thickBot="1">
      <c r="A134" s="2"/>
      <c r="B134" s="750"/>
      <c r="C134" s="558"/>
      <c r="D134" s="558"/>
      <c r="E134" s="558"/>
      <c r="F134" s="558"/>
      <c r="G134" s="558"/>
      <c r="H134" s="559"/>
      <c r="I134" s="750"/>
      <c r="J134" s="558"/>
      <c r="K134" s="558"/>
      <c r="L134" s="558"/>
      <c r="M134" s="558"/>
      <c r="N134" s="558"/>
      <c r="O134" s="558"/>
      <c r="P134" s="558"/>
      <c r="Q134" s="558"/>
      <c r="R134" s="558"/>
      <c r="S134" s="558"/>
      <c r="T134" s="558"/>
      <c r="U134" s="559"/>
      <c r="V134" s="1250"/>
      <c r="W134" s="1251"/>
      <c r="X134" s="1251"/>
      <c r="Y134" s="1251"/>
      <c r="Z134" s="1251"/>
      <c r="AA134" s="1251"/>
      <c r="AB134" s="1251"/>
      <c r="AC134" s="1251"/>
      <c r="AD134" s="1252"/>
      <c r="AE134" s="1240"/>
      <c r="AF134" s="837"/>
      <c r="AG134" s="837"/>
      <c r="AH134" s="837"/>
      <c r="AI134" s="1020"/>
    </row>
    <row r="135" spans="1:35" ht="16.5" customHeight="1" thickBot="1">
      <c r="A135" s="2"/>
      <c r="B135" s="1256" t="s">
        <v>321</v>
      </c>
      <c r="C135" s="1257"/>
      <c r="D135" s="1257"/>
      <c r="E135" s="1257"/>
      <c r="F135" s="1257"/>
      <c r="G135" s="1257"/>
      <c r="H135" s="1258"/>
      <c r="I135" s="1256"/>
      <c r="J135" s="1257"/>
      <c r="K135" s="1257"/>
      <c r="L135" s="1257"/>
      <c r="M135" s="1257"/>
      <c r="N135" s="1257"/>
      <c r="O135" s="1257"/>
      <c r="P135" s="1257"/>
      <c r="Q135" s="1257"/>
      <c r="R135" s="1257"/>
      <c r="S135" s="1257"/>
      <c r="T135" s="1257"/>
      <c r="U135" s="1258"/>
      <c r="V135" s="1259" t="s">
        <v>322</v>
      </c>
      <c r="W135" s="1260"/>
      <c r="X135" s="1260"/>
      <c r="Y135" s="1260"/>
      <c r="Z135" s="1260"/>
      <c r="AA135" s="1260"/>
      <c r="AB135" s="1260"/>
      <c r="AC135" s="1260"/>
      <c r="AD135" s="1261"/>
      <c r="AE135" s="1241"/>
      <c r="AF135" s="1242"/>
      <c r="AG135" s="1242"/>
      <c r="AH135" s="1242"/>
      <c r="AI135" s="1243"/>
    </row>
    <row r="136" spans="1:35" ht="16.5" customHeight="1">
      <c r="A136" s="2"/>
      <c r="B136" s="747" t="s">
        <v>323</v>
      </c>
      <c r="C136" s="448"/>
      <c r="D136" s="448"/>
      <c r="E136" s="448"/>
      <c r="F136" s="448"/>
      <c r="G136" s="448"/>
      <c r="H136" s="449"/>
      <c r="I136" s="1230"/>
      <c r="J136" s="1231"/>
      <c r="K136" s="1231"/>
      <c r="L136" s="1231"/>
      <c r="M136" s="1231"/>
      <c r="N136" s="1231"/>
      <c r="O136" s="1231"/>
      <c r="P136" s="1231"/>
      <c r="Q136" s="1231"/>
      <c r="R136" s="1231"/>
      <c r="S136" s="1231"/>
      <c r="T136" s="1231"/>
      <c r="U136" s="1232"/>
      <c r="V136" s="1247" t="s">
        <v>324</v>
      </c>
      <c r="W136" s="1248"/>
      <c r="X136" s="1248"/>
      <c r="Y136" s="1248"/>
      <c r="Z136" s="1248"/>
      <c r="AA136" s="1248"/>
      <c r="AB136" s="1248"/>
      <c r="AC136" s="1248"/>
      <c r="AD136" s="1249"/>
      <c r="AE136" s="1172"/>
      <c r="AF136" s="406"/>
      <c r="AG136" s="406"/>
      <c r="AH136" s="406"/>
      <c r="AI136" s="407"/>
    </row>
    <row r="137" spans="1:35" ht="16.5" customHeight="1" thickBot="1">
      <c r="A137" s="2"/>
      <c r="B137" s="750"/>
      <c r="C137" s="558"/>
      <c r="D137" s="558"/>
      <c r="E137" s="558"/>
      <c r="F137" s="558"/>
      <c r="G137" s="558"/>
      <c r="H137" s="559"/>
      <c r="I137" s="1237"/>
      <c r="J137" s="1238"/>
      <c r="K137" s="1238"/>
      <c r="L137" s="1238"/>
      <c r="M137" s="1238"/>
      <c r="N137" s="1238"/>
      <c r="O137" s="1238"/>
      <c r="P137" s="1238"/>
      <c r="Q137" s="1238"/>
      <c r="R137" s="1238"/>
      <c r="S137" s="1238"/>
      <c r="T137" s="1238"/>
      <c r="U137" s="1239"/>
      <c r="V137" s="1250"/>
      <c r="W137" s="1251"/>
      <c r="X137" s="1251"/>
      <c r="Y137" s="1251"/>
      <c r="Z137" s="1251"/>
      <c r="AA137" s="1251"/>
      <c r="AB137" s="1251"/>
      <c r="AC137" s="1251"/>
      <c r="AD137" s="1252"/>
      <c r="AE137" s="1240"/>
      <c r="AF137" s="837"/>
      <c r="AG137" s="837"/>
      <c r="AH137" s="837"/>
      <c r="AI137" s="1020"/>
    </row>
    <row r="138" spans="1:35" ht="16.5" customHeight="1">
      <c r="A138" s="2"/>
      <c r="B138" s="751" t="s">
        <v>151</v>
      </c>
      <c r="C138" s="752"/>
      <c r="D138" s="752"/>
      <c r="E138" s="752"/>
      <c r="F138" s="752"/>
      <c r="G138" s="752"/>
      <c r="H138" s="753"/>
      <c r="I138" s="1209" t="s">
        <v>32</v>
      </c>
      <c r="J138" s="1210"/>
      <c r="K138" s="1210"/>
      <c r="L138" s="1210"/>
      <c r="M138" s="1210"/>
      <c r="N138" s="1210"/>
      <c r="O138" s="1210"/>
      <c r="P138" s="1210"/>
      <c r="Q138" s="1210"/>
      <c r="R138" s="1210"/>
      <c r="S138" s="1210"/>
      <c r="T138" s="1210"/>
      <c r="U138" s="1211"/>
      <c r="V138" s="1253" t="s">
        <v>152</v>
      </c>
      <c r="W138" s="1254"/>
      <c r="X138" s="1254"/>
      <c r="Y138" s="1254"/>
      <c r="Z138" s="1254"/>
      <c r="AA138" s="1254"/>
      <c r="AB138" s="1254"/>
      <c r="AC138" s="1254"/>
      <c r="AD138" s="1255"/>
      <c r="AE138" s="1224"/>
      <c r="AF138" s="1225"/>
      <c r="AG138" s="1225"/>
      <c r="AH138" s="1225"/>
      <c r="AI138" s="1226"/>
    </row>
    <row r="139" spans="1:35" ht="16.5" customHeight="1">
      <c r="A139" s="2"/>
      <c r="B139" s="754"/>
      <c r="C139" s="755"/>
      <c r="D139" s="755"/>
      <c r="E139" s="755"/>
      <c r="F139" s="755"/>
      <c r="G139" s="755"/>
      <c r="H139" s="756"/>
      <c r="I139" s="1212"/>
      <c r="J139" s="1213"/>
      <c r="K139" s="1213"/>
      <c r="L139" s="1213"/>
      <c r="M139" s="1213"/>
      <c r="N139" s="1213"/>
      <c r="O139" s="1213"/>
      <c r="P139" s="1213"/>
      <c r="Q139" s="1213"/>
      <c r="R139" s="1213"/>
      <c r="S139" s="1213"/>
      <c r="T139" s="1213"/>
      <c r="U139" s="1214"/>
      <c r="V139" s="1244"/>
      <c r="W139" s="1245"/>
      <c r="X139" s="1245"/>
      <c r="Y139" s="1245"/>
      <c r="Z139" s="1245"/>
      <c r="AA139" s="1245"/>
      <c r="AB139" s="1245"/>
      <c r="AC139" s="1245"/>
      <c r="AD139" s="1246"/>
      <c r="AE139" s="1145"/>
      <c r="AF139" s="1146"/>
      <c r="AG139" s="1146"/>
      <c r="AH139" s="1146"/>
      <c r="AI139" s="1147"/>
    </row>
    <row r="140" spans="1:35" ht="16.5" customHeight="1">
      <c r="A140" s="2"/>
      <c r="B140" s="754"/>
      <c r="C140" s="755"/>
      <c r="D140" s="755"/>
      <c r="E140" s="755"/>
      <c r="F140" s="755"/>
      <c r="G140" s="755"/>
      <c r="H140" s="756"/>
      <c r="I140" s="1212"/>
      <c r="J140" s="1213"/>
      <c r="K140" s="1213"/>
      <c r="L140" s="1213"/>
      <c r="M140" s="1213"/>
      <c r="N140" s="1213"/>
      <c r="O140" s="1213"/>
      <c r="P140" s="1213"/>
      <c r="Q140" s="1213"/>
      <c r="R140" s="1213"/>
      <c r="S140" s="1213"/>
      <c r="T140" s="1213"/>
      <c r="U140" s="1214"/>
      <c r="V140" s="1244"/>
      <c r="W140" s="1245"/>
      <c r="X140" s="1245"/>
      <c r="Y140" s="1245"/>
      <c r="Z140" s="1245"/>
      <c r="AA140" s="1245"/>
      <c r="AB140" s="1245"/>
      <c r="AC140" s="1245"/>
      <c r="AD140" s="1246"/>
      <c r="AE140" s="1145"/>
      <c r="AF140" s="1146"/>
      <c r="AG140" s="1146"/>
      <c r="AH140" s="1146"/>
      <c r="AI140" s="1147"/>
    </row>
    <row r="141" spans="1:35" ht="16.5" customHeight="1">
      <c r="A141" s="2"/>
      <c r="B141" s="754"/>
      <c r="C141" s="755"/>
      <c r="D141" s="755"/>
      <c r="E141" s="755"/>
      <c r="F141" s="755"/>
      <c r="G141" s="755"/>
      <c r="H141" s="756"/>
      <c r="I141" s="1212"/>
      <c r="J141" s="1213"/>
      <c r="K141" s="1213"/>
      <c r="L141" s="1213"/>
      <c r="M141" s="1213"/>
      <c r="N141" s="1213"/>
      <c r="O141" s="1213"/>
      <c r="P141" s="1213"/>
      <c r="Q141" s="1213"/>
      <c r="R141" s="1213"/>
      <c r="S141" s="1213"/>
      <c r="T141" s="1213"/>
      <c r="U141" s="1214"/>
      <c r="V141" s="1244"/>
      <c r="W141" s="1245"/>
      <c r="X141" s="1245"/>
      <c r="Y141" s="1245"/>
      <c r="Z141" s="1245"/>
      <c r="AA141" s="1245"/>
      <c r="AB141" s="1245"/>
      <c r="AC141" s="1245"/>
      <c r="AD141" s="1246"/>
      <c r="AE141" s="1145"/>
      <c r="AF141" s="1146"/>
      <c r="AG141" s="1146"/>
      <c r="AH141" s="1146"/>
      <c r="AI141" s="1147"/>
    </row>
    <row r="142" spans="1:35" ht="16.5" customHeight="1">
      <c r="A142" s="2"/>
      <c r="B142" s="754"/>
      <c r="C142" s="755"/>
      <c r="D142" s="755"/>
      <c r="E142" s="755"/>
      <c r="F142" s="755"/>
      <c r="G142" s="755"/>
      <c r="H142" s="756"/>
      <c r="I142" s="1212"/>
      <c r="J142" s="1213"/>
      <c r="K142" s="1213"/>
      <c r="L142" s="1213"/>
      <c r="M142" s="1213"/>
      <c r="N142" s="1213"/>
      <c r="O142" s="1213"/>
      <c r="P142" s="1213"/>
      <c r="Q142" s="1213"/>
      <c r="R142" s="1213"/>
      <c r="S142" s="1213"/>
      <c r="T142" s="1213"/>
      <c r="U142" s="1214"/>
      <c r="V142" s="1244"/>
      <c r="W142" s="1245"/>
      <c r="X142" s="1245"/>
      <c r="Y142" s="1245"/>
      <c r="Z142" s="1245"/>
      <c r="AA142" s="1245"/>
      <c r="AB142" s="1245"/>
      <c r="AC142" s="1245"/>
      <c r="AD142" s="1246"/>
      <c r="AE142" s="1145"/>
      <c r="AF142" s="1146"/>
      <c r="AG142" s="1146"/>
      <c r="AH142" s="1146"/>
      <c r="AI142" s="1147"/>
    </row>
    <row r="143" spans="1:35" ht="16.5" customHeight="1">
      <c r="A143" s="2"/>
      <c r="B143" s="754"/>
      <c r="C143" s="755"/>
      <c r="D143" s="755"/>
      <c r="E143" s="755"/>
      <c r="F143" s="755"/>
      <c r="G143" s="755"/>
      <c r="H143" s="756"/>
      <c r="I143" s="1212" t="s">
        <v>33</v>
      </c>
      <c r="J143" s="1213"/>
      <c r="K143" s="1213"/>
      <c r="L143" s="1213"/>
      <c r="M143" s="1213"/>
      <c r="N143" s="1213"/>
      <c r="O143" s="1213"/>
      <c r="P143" s="1213"/>
      <c r="Q143" s="1213"/>
      <c r="R143" s="1213"/>
      <c r="S143" s="1213"/>
      <c r="T143" s="1213"/>
      <c r="U143" s="1214"/>
      <c r="V143" s="1244" t="s">
        <v>153</v>
      </c>
      <c r="W143" s="1245"/>
      <c r="X143" s="1245"/>
      <c r="Y143" s="1245"/>
      <c r="Z143" s="1245"/>
      <c r="AA143" s="1245"/>
      <c r="AB143" s="1245"/>
      <c r="AC143" s="1245"/>
      <c r="AD143" s="1246"/>
      <c r="AE143" s="1145"/>
      <c r="AF143" s="1146"/>
      <c r="AG143" s="1146"/>
      <c r="AH143" s="1146"/>
      <c r="AI143" s="1147"/>
    </row>
    <row r="144" spans="1:35" ht="16.5" customHeight="1">
      <c r="A144" s="2"/>
      <c r="B144" s="754"/>
      <c r="C144" s="755"/>
      <c r="D144" s="755"/>
      <c r="E144" s="755"/>
      <c r="F144" s="755"/>
      <c r="G144" s="755"/>
      <c r="H144" s="756"/>
      <c r="I144" s="1212"/>
      <c r="J144" s="1213"/>
      <c r="K144" s="1213"/>
      <c r="L144" s="1213"/>
      <c r="M144" s="1213"/>
      <c r="N144" s="1213"/>
      <c r="O144" s="1213"/>
      <c r="P144" s="1213"/>
      <c r="Q144" s="1213"/>
      <c r="R144" s="1213"/>
      <c r="S144" s="1213"/>
      <c r="T144" s="1213"/>
      <c r="U144" s="1214"/>
      <c r="V144" s="1244"/>
      <c r="W144" s="1245"/>
      <c r="X144" s="1245"/>
      <c r="Y144" s="1245"/>
      <c r="Z144" s="1245"/>
      <c r="AA144" s="1245"/>
      <c r="AB144" s="1245"/>
      <c r="AC144" s="1245"/>
      <c r="AD144" s="1246"/>
      <c r="AE144" s="1145"/>
      <c r="AF144" s="1146"/>
      <c r="AG144" s="1146"/>
      <c r="AH144" s="1146"/>
      <c r="AI144" s="1147"/>
    </row>
    <row r="145" spans="1:35" ht="16.5" customHeight="1">
      <c r="A145" s="2"/>
      <c r="B145" s="754"/>
      <c r="C145" s="755"/>
      <c r="D145" s="755"/>
      <c r="E145" s="755"/>
      <c r="F145" s="755"/>
      <c r="G145" s="755"/>
      <c r="H145" s="756"/>
      <c r="I145" s="1212"/>
      <c r="J145" s="1213"/>
      <c r="K145" s="1213"/>
      <c r="L145" s="1213"/>
      <c r="M145" s="1213"/>
      <c r="N145" s="1213"/>
      <c r="O145" s="1213"/>
      <c r="P145" s="1213"/>
      <c r="Q145" s="1213"/>
      <c r="R145" s="1213"/>
      <c r="S145" s="1213"/>
      <c r="T145" s="1213"/>
      <c r="U145" s="1214"/>
      <c r="V145" s="1244"/>
      <c r="W145" s="1245"/>
      <c r="X145" s="1245"/>
      <c r="Y145" s="1245"/>
      <c r="Z145" s="1245"/>
      <c r="AA145" s="1245"/>
      <c r="AB145" s="1245"/>
      <c r="AC145" s="1245"/>
      <c r="AD145" s="1246"/>
      <c r="AE145" s="1145"/>
      <c r="AF145" s="1146"/>
      <c r="AG145" s="1146"/>
      <c r="AH145" s="1146"/>
      <c r="AI145" s="1147"/>
    </row>
    <row r="146" spans="1:35" ht="16.5" customHeight="1">
      <c r="A146" s="2"/>
      <c r="B146" s="754"/>
      <c r="C146" s="755"/>
      <c r="D146" s="755"/>
      <c r="E146" s="755"/>
      <c r="F146" s="755"/>
      <c r="G146" s="755"/>
      <c r="H146" s="756"/>
      <c r="I146" s="1212"/>
      <c r="J146" s="1213"/>
      <c r="K146" s="1213"/>
      <c r="L146" s="1213"/>
      <c r="M146" s="1213"/>
      <c r="N146" s="1213"/>
      <c r="O146" s="1213"/>
      <c r="P146" s="1213"/>
      <c r="Q146" s="1213"/>
      <c r="R146" s="1213"/>
      <c r="S146" s="1213"/>
      <c r="T146" s="1213"/>
      <c r="U146" s="1214"/>
      <c r="V146" s="1244"/>
      <c r="W146" s="1245"/>
      <c r="X146" s="1245"/>
      <c r="Y146" s="1245"/>
      <c r="Z146" s="1245"/>
      <c r="AA146" s="1245"/>
      <c r="AB146" s="1245"/>
      <c r="AC146" s="1245"/>
      <c r="AD146" s="1246"/>
      <c r="AE146" s="1145"/>
      <c r="AF146" s="1146"/>
      <c r="AG146" s="1146"/>
      <c r="AH146" s="1146"/>
      <c r="AI146" s="1147"/>
    </row>
    <row r="147" spans="1:35" ht="16.5" customHeight="1">
      <c r="A147" s="2"/>
      <c r="B147" s="754"/>
      <c r="C147" s="755"/>
      <c r="D147" s="755"/>
      <c r="E147" s="755"/>
      <c r="F147" s="755"/>
      <c r="G147" s="755"/>
      <c r="H147" s="756"/>
      <c r="I147" s="1212" t="s">
        <v>34</v>
      </c>
      <c r="J147" s="1213"/>
      <c r="K147" s="1213"/>
      <c r="L147" s="1213"/>
      <c r="M147" s="1213"/>
      <c r="N147" s="1213"/>
      <c r="O147" s="1213"/>
      <c r="P147" s="1213"/>
      <c r="Q147" s="1213"/>
      <c r="R147" s="1213"/>
      <c r="S147" s="1213"/>
      <c r="T147" s="1213"/>
      <c r="U147" s="1214"/>
      <c r="V147" s="1244" t="s">
        <v>154</v>
      </c>
      <c r="W147" s="1245"/>
      <c r="X147" s="1245"/>
      <c r="Y147" s="1245"/>
      <c r="Z147" s="1245"/>
      <c r="AA147" s="1245"/>
      <c r="AB147" s="1245"/>
      <c r="AC147" s="1245"/>
      <c r="AD147" s="1246"/>
      <c r="AE147" s="1145"/>
      <c r="AF147" s="1146"/>
      <c r="AG147" s="1146"/>
      <c r="AH147" s="1146"/>
      <c r="AI147" s="1147"/>
    </row>
    <row r="148" spans="1:35" ht="16.5" customHeight="1">
      <c r="A148" s="2"/>
      <c r="B148" s="754"/>
      <c r="C148" s="755"/>
      <c r="D148" s="755"/>
      <c r="E148" s="755"/>
      <c r="F148" s="755"/>
      <c r="G148" s="755"/>
      <c r="H148" s="756"/>
      <c r="I148" s="1212"/>
      <c r="J148" s="1213"/>
      <c r="K148" s="1213"/>
      <c r="L148" s="1213"/>
      <c r="M148" s="1213"/>
      <c r="N148" s="1213"/>
      <c r="O148" s="1213"/>
      <c r="P148" s="1213"/>
      <c r="Q148" s="1213"/>
      <c r="R148" s="1213"/>
      <c r="S148" s="1213"/>
      <c r="T148" s="1213"/>
      <c r="U148" s="1214"/>
      <c r="V148" s="1244"/>
      <c r="W148" s="1245"/>
      <c r="X148" s="1245"/>
      <c r="Y148" s="1245"/>
      <c r="Z148" s="1245"/>
      <c r="AA148" s="1245"/>
      <c r="AB148" s="1245"/>
      <c r="AC148" s="1245"/>
      <c r="AD148" s="1246"/>
      <c r="AE148" s="1145"/>
      <c r="AF148" s="1146"/>
      <c r="AG148" s="1146"/>
      <c r="AH148" s="1146"/>
      <c r="AI148" s="1147"/>
    </row>
    <row r="149" spans="1:35" ht="16.5" customHeight="1">
      <c r="A149" s="2"/>
      <c r="B149" s="754"/>
      <c r="C149" s="755"/>
      <c r="D149" s="755"/>
      <c r="E149" s="755"/>
      <c r="F149" s="755"/>
      <c r="G149" s="755"/>
      <c r="H149" s="756"/>
      <c r="I149" s="1212"/>
      <c r="J149" s="1213"/>
      <c r="K149" s="1213"/>
      <c r="L149" s="1213"/>
      <c r="M149" s="1213"/>
      <c r="N149" s="1213"/>
      <c r="O149" s="1213"/>
      <c r="P149" s="1213"/>
      <c r="Q149" s="1213"/>
      <c r="R149" s="1213"/>
      <c r="S149" s="1213"/>
      <c r="T149" s="1213"/>
      <c r="U149" s="1214"/>
      <c r="V149" s="1244"/>
      <c r="W149" s="1245"/>
      <c r="X149" s="1245"/>
      <c r="Y149" s="1245"/>
      <c r="Z149" s="1245"/>
      <c r="AA149" s="1245"/>
      <c r="AB149" s="1245"/>
      <c r="AC149" s="1245"/>
      <c r="AD149" s="1246"/>
      <c r="AE149" s="1145"/>
      <c r="AF149" s="1146"/>
      <c r="AG149" s="1146"/>
      <c r="AH149" s="1146"/>
      <c r="AI149" s="1147"/>
    </row>
    <row r="150" spans="1:35" ht="16.5" customHeight="1">
      <c r="A150" s="2"/>
      <c r="B150" s="754"/>
      <c r="C150" s="755"/>
      <c r="D150" s="755"/>
      <c r="E150" s="755"/>
      <c r="F150" s="755"/>
      <c r="G150" s="755"/>
      <c r="H150" s="756"/>
      <c r="I150" s="1212"/>
      <c r="J150" s="1213"/>
      <c r="K150" s="1213"/>
      <c r="L150" s="1213"/>
      <c r="M150" s="1213"/>
      <c r="N150" s="1213"/>
      <c r="O150" s="1213"/>
      <c r="P150" s="1213"/>
      <c r="Q150" s="1213"/>
      <c r="R150" s="1213"/>
      <c r="S150" s="1213"/>
      <c r="T150" s="1213"/>
      <c r="U150" s="1214"/>
      <c r="V150" s="1244"/>
      <c r="W150" s="1245"/>
      <c r="X150" s="1245"/>
      <c r="Y150" s="1245"/>
      <c r="Z150" s="1245"/>
      <c r="AA150" s="1245"/>
      <c r="AB150" s="1245"/>
      <c r="AC150" s="1245"/>
      <c r="AD150" s="1246"/>
      <c r="AE150" s="1145"/>
      <c r="AF150" s="1146"/>
      <c r="AG150" s="1146"/>
      <c r="AH150" s="1146"/>
      <c r="AI150" s="1147"/>
    </row>
    <row r="151" spans="1:35" ht="16.5" customHeight="1">
      <c r="A151" s="2"/>
      <c r="B151" s="754"/>
      <c r="C151" s="755"/>
      <c r="D151" s="755"/>
      <c r="E151" s="755"/>
      <c r="F151" s="755"/>
      <c r="G151" s="755"/>
      <c r="H151" s="756"/>
      <c r="I151" s="1212"/>
      <c r="J151" s="1213"/>
      <c r="K151" s="1213"/>
      <c r="L151" s="1213"/>
      <c r="M151" s="1213"/>
      <c r="N151" s="1213"/>
      <c r="O151" s="1213"/>
      <c r="P151" s="1213"/>
      <c r="Q151" s="1213"/>
      <c r="R151" s="1213"/>
      <c r="S151" s="1213"/>
      <c r="T151" s="1213"/>
      <c r="U151" s="1214"/>
      <c r="V151" s="1244"/>
      <c r="W151" s="1245"/>
      <c r="X151" s="1245"/>
      <c r="Y151" s="1245"/>
      <c r="Z151" s="1245"/>
      <c r="AA151" s="1245"/>
      <c r="AB151" s="1245"/>
      <c r="AC151" s="1245"/>
      <c r="AD151" s="1246"/>
      <c r="AE151" s="1145"/>
      <c r="AF151" s="1146"/>
      <c r="AG151" s="1146"/>
      <c r="AH151" s="1146"/>
      <c r="AI151" s="1147"/>
    </row>
    <row r="152" spans="1:35" ht="16.5" customHeight="1">
      <c r="A152" s="2"/>
      <c r="B152" s="754"/>
      <c r="C152" s="755"/>
      <c r="D152" s="755"/>
      <c r="E152" s="755"/>
      <c r="F152" s="755"/>
      <c r="G152" s="755"/>
      <c r="H152" s="756"/>
      <c r="I152" s="1212" t="s">
        <v>35</v>
      </c>
      <c r="J152" s="1213"/>
      <c r="K152" s="1213"/>
      <c r="L152" s="1213"/>
      <c r="M152" s="1213"/>
      <c r="N152" s="1213"/>
      <c r="O152" s="1213"/>
      <c r="P152" s="1213"/>
      <c r="Q152" s="1213"/>
      <c r="R152" s="1213"/>
      <c r="S152" s="1213"/>
      <c r="T152" s="1213"/>
      <c r="U152" s="1214"/>
      <c r="V152" s="1244" t="s">
        <v>155</v>
      </c>
      <c r="W152" s="1245"/>
      <c r="X152" s="1245"/>
      <c r="Y152" s="1245"/>
      <c r="Z152" s="1245"/>
      <c r="AA152" s="1245"/>
      <c r="AB152" s="1245"/>
      <c r="AC152" s="1245"/>
      <c r="AD152" s="1246"/>
      <c r="AE152" s="1145"/>
      <c r="AF152" s="1146"/>
      <c r="AG152" s="1146"/>
      <c r="AH152" s="1146"/>
      <c r="AI152" s="1147"/>
    </row>
    <row r="153" spans="1:35" ht="16.5" customHeight="1">
      <c r="A153" s="2"/>
      <c r="B153" s="754"/>
      <c r="C153" s="755"/>
      <c r="D153" s="755"/>
      <c r="E153" s="755"/>
      <c r="F153" s="755"/>
      <c r="G153" s="755"/>
      <c r="H153" s="756"/>
      <c r="I153" s="1212"/>
      <c r="J153" s="1213"/>
      <c r="K153" s="1213"/>
      <c r="L153" s="1213"/>
      <c r="M153" s="1213"/>
      <c r="N153" s="1213"/>
      <c r="O153" s="1213"/>
      <c r="P153" s="1213"/>
      <c r="Q153" s="1213"/>
      <c r="R153" s="1213"/>
      <c r="S153" s="1213"/>
      <c r="T153" s="1213"/>
      <c r="U153" s="1214"/>
      <c r="V153" s="1244"/>
      <c r="W153" s="1245"/>
      <c r="X153" s="1245"/>
      <c r="Y153" s="1245"/>
      <c r="Z153" s="1245"/>
      <c r="AA153" s="1245"/>
      <c r="AB153" s="1245"/>
      <c r="AC153" s="1245"/>
      <c r="AD153" s="1246"/>
      <c r="AE153" s="1145"/>
      <c r="AF153" s="1146"/>
      <c r="AG153" s="1146"/>
      <c r="AH153" s="1146"/>
      <c r="AI153" s="1147"/>
    </row>
    <row r="154" spans="1:35" ht="14.1" customHeight="1" thickBot="1">
      <c r="A154" s="2"/>
      <c r="B154" s="1227"/>
      <c r="C154" s="1228"/>
      <c r="D154" s="1228"/>
      <c r="E154" s="1228"/>
      <c r="F154" s="1228"/>
      <c r="G154" s="1228"/>
      <c r="H154" s="1229"/>
      <c r="I154" s="1215"/>
      <c r="J154" s="1216"/>
      <c r="K154" s="1216"/>
      <c r="L154" s="1216"/>
      <c r="M154" s="1216"/>
      <c r="N154" s="1216"/>
      <c r="O154" s="1216"/>
      <c r="P154" s="1216"/>
      <c r="Q154" s="1216"/>
      <c r="R154" s="1216"/>
      <c r="S154" s="1216"/>
      <c r="T154" s="1216"/>
      <c r="U154" s="1217"/>
      <c r="V154" s="1151"/>
      <c r="W154" s="1152"/>
      <c r="X154" s="1152"/>
      <c r="Y154" s="1152"/>
      <c r="Z154" s="1152"/>
      <c r="AA154" s="1152"/>
      <c r="AB154" s="1152"/>
      <c r="AC154" s="1152"/>
      <c r="AD154" s="1153"/>
      <c r="AE154" s="1154"/>
      <c r="AF154" s="1155"/>
      <c r="AG154" s="1155"/>
      <c r="AH154" s="1155"/>
      <c r="AI154" s="1156"/>
    </row>
  </sheetData>
  <sheetProtection algorithmName="SHA-512" hashValue="hSnvLbgxM7v+Ogj51K8C4d4MLK1TDAbkXlC7LPkkE3Bt3pHclFWfYb2YQ9cXv3weUpSM36NjTQvaR7EiqZCZPw==" saltValue="/Fvlwt4svI24lE3bP96Bxw==" spinCount="100000" sheet="1" objects="1" scenarios="1"/>
  <mergeCells count="281">
    <mergeCell ref="P6:T6"/>
    <mergeCell ref="U6:Y6"/>
    <mergeCell ref="X1:AI4"/>
    <mergeCell ref="Z5:AD5"/>
    <mergeCell ref="AE5:AI5"/>
    <mergeCell ref="Z6:AD6"/>
    <mergeCell ref="AE6:AI6"/>
    <mergeCell ref="B8:AI8"/>
    <mergeCell ref="B11:B12"/>
    <mergeCell ref="C11:G12"/>
    <mergeCell ref="H11:X12"/>
    <mergeCell ref="Y11:Y12"/>
    <mergeCell ref="Z11:AD12"/>
    <mergeCell ref="AE11:AI12"/>
    <mergeCell ref="B9:B10"/>
    <mergeCell ref="C9:G10"/>
    <mergeCell ref="H9:X9"/>
    <mergeCell ref="Y9:Y10"/>
    <mergeCell ref="Z9:AD10"/>
    <mergeCell ref="AE9:AI10"/>
    <mergeCell ref="H10:X10"/>
    <mergeCell ref="B15:B16"/>
    <mergeCell ref="C15:G16"/>
    <mergeCell ref="H15:X15"/>
    <mergeCell ref="Y15:Y16"/>
    <mergeCell ref="Z15:AD16"/>
    <mergeCell ref="AE15:AI16"/>
    <mergeCell ref="H16:X16"/>
    <mergeCell ref="B13:B14"/>
    <mergeCell ref="C13:G14"/>
    <mergeCell ref="H13:X14"/>
    <mergeCell ref="Y13:Y14"/>
    <mergeCell ref="Z13:AD14"/>
    <mergeCell ref="AE13:AI14"/>
    <mergeCell ref="R17:R18"/>
    <mergeCell ref="S17:U18"/>
    <mergeCell ref="V17:X18"/>
    <mergeCell ref="Y17:Y18"/>
    <mergeCell ref="Z17:AD18"/>
    <mergeCell ref="AE17:AI18"/>
    <mergeCell ref="B17:B18"/>
    <mergeCell ref="C17:D18"/>
    <mergeCell ref="E17:I18"/>
    <mergeCell ref="J17:J18"/>
    <mergeCell ref="K17:L18"/>
    <mergeCell ref="M17:Q18"/>
    <mergeCell ref="E22:F23"/>
    <mergeCell ref="G22:G23"/>
    <mergeCell ref="H22:J23"/>
    <mergeCell ref="K22:L22"/>
    <mergeCell ref="B19:X19"/>
    <mergeCell ref="Y19:AI19"/>
    <mergeCell ref="B20:B21"/>
    <mergeCell ref="C20:E21"/>
    <mergeCell ref="F20:X21"/>
    <mergeCell ref="Y20:Y21"/>
    <mergeCell ref="Z20:AD21"/>
    <mergeCell ref="AE20:AI21"/>
    <mergeCell ref="Z22:AD23"/>
    <mergeCell ref="AE22:AI23"/>
    <mergeCell ref="K23:L23"/>
    <mergeCell ref="M23:N23"/>
    <mergeCell ref="T23:U23"/>
    <mergeCell ref="V23:W23"/>
    <mergeCell ref="M22:N22"/>
    <mergeCell ref="P22:P23"/>
    <mergeCell ref="Q22:S23"/>
    <mergeCell ref="T22:U22"/>
    <mergeCell ref="V22:W22"/>
    <mergeCell ref="Y22:Y23"/>
    <mergeCell ref="H26:X27"/>
    <mergeCell ref="Y26:Y27"/>
    <mergeCell ref="Z26:AD27"/>
    <mergeCell ref="AE26:AI27"/>
    <mergeCell ref="B24:B25"/>
    <mergeCell ref="C24:G25"/>
    <mergeCell ref="H24:X25"/>
    <mergeCell ref="Y24:Y25"/>
    <mergeCell ref="Z24:AD25"/>
    <mergeCell ref="AE24:AH25"/>
    <mergeCell ref="B22:B23"/>
    <mergeCell ref="C22:D23"/>
    <mergeCell ref="T34:W35"/>
    <mergeCell ref="X34:X35"/>
    <mergeCell ref="Y34:Y35"/>
    <mergeCell ref="Z34:AD35"/>
    <mergeCell ref="AE34:AH35"/>
    <mergeCell ref="AI34:AI35"/>
    <mergeCell ref="B34:B35"/>
    <mergeCell ref="C34:G35"/>
    <mergeCell ref="H34:L35"/>
    <mergeCell ref="M34:M35"/>
    <mergeCell ref="N34:N35"/>
    <mergeCell ref="O34:S35"/>
    <mergeCell ref="B28:AI28"/>
    <mergeCell ref="B29:B33"/>
    <mergeCell ref="C29:G33"/>
    <mergeCell ref="H29:X33"/>
    <mergeCell ref="Y29:Y33"/>
    <mergeCell ref="Z29:AD33"/>
    <mergeCell ref="AE29:AI33"/>
    <mergeCell ref="AI24:AI25"/>
    <mergeCell ref="B26:B27"/>
    <mergeCell ref="C26:G27"/>
    <mergeCell ref="B36:X36"/>
    <mergeCell ref="Y36:AI36"/>
    <mergeCell ref="B37:B38"/>
    <mergeCell ref="C37:G38"/>
    <mergeCell ref="H37:M38"/>
    <mergeCell ref="N37:N38"/>
    <mergeCell ref="O37:S38"/>
    <mergeCell ref="T37:X38"/>
    <mergeCell ref="Y37:Y38"/>
    <mergeCell ref="Z37:AD38"/>
    <mergeCell ref="AE37:AH38"/>
    <mergeCell ref="AI37:AI38"/>
    <mergeCell ref="Z39:AD40"/>
    <mergeCell ref="AE39:AI40"/>
    <mergeCell ref="H40:I40"/>
    <mergeCell ref="J40:M40"/>
    <mergeCell ref="B41:B42"/>
    <mergeCell ref="C41:G42"/>
    <mergeCell ref="H41:I41"/>
    <mergeCell ref="J41:M41"/>
    <mergeCell ref="N41:N42"/>
    <mergeCell ref="B39:B40"/>
    <mergeCell ref="C39:G40"/>
    <mergeCell ref="H39:I39"/>
    <mergeCell ref="J39:M39"/>
    <mergeCell ref="N39:N40"/>
    <mergeCell ref="O39:S40"/>
    <mergeCell ref="T39:W40"/>
    <mergeCell ref="X39:X40"/>
    <mergeCell ref="Y39:Y40"/>
    <mergeCell ref="B43:B44"/>
    <mergeCell ref="C43:G44"/>
    <mergeCell ref="H43:L44"/>
    <mergeCell ref="M43:M44"/>
    <mergeCell ref="N43:N44"/>
    <mergeCell ref="O43:S44"/>
    <mergeCell ref="T43:W44"/>
    <mergeCell ref="O41:S42"/>
    <mergeCell ref="T41:W42"/>
    <mergeCell ref="X43:X44"/>
    <mergeCell ref="Y43:Y44"/>
    <mergeCell ref="Z43:AD44"/>
    <mergeCell ref="AE43:AF43"/>
    <mergeCell ref="AG43:AH43"/>
    <mergeCell ref="AE44:AF44"/>
    <mergeCell ref="AG44:AH44"/>
    <mergeCell ref="AI41:AI42"/>
    <mergeCell ref="H42:I42"/>
    <mergeCell ref="J42:M42"/>
    <mergeCell ref="X41:X42"/>
    <mergeCell ref="Y41:Y42"/>
    <mergeCell ref="Z41:AD42"/>
    <mergeCell ref="AE41:AH42"/>
    <mergeCell ref="T45:X46"/>
    <mergeCell ref="Y45:Y46"/>
    <mergeCell ref="Z45:AD46"/>
    <mergeCell ref="AE45:AH46"/>
    <mergeCell ref="AI45:AI46"/>
    <mergeCell ref="B47:AI47"/>
    <mergeCell ref="B45:B46"/>
    <mergeCell ref="C45:G46"/>
    <mergeCell ref="H45:L46"/>
    <mergeCell ref="M45:M46"/>
    <mergeCell ref="N45:N46"/>
    <mergeCell ref="O45:S46"/>
    <mergeCell ref="Y48:Y49"/>
    <mergeCell ref="Z48:AD49"/>
    <mergeCell ref="AE48:AI49"/>
    <mergeCell ref="B50:B53"/>
    <mergeCell ref="C50:G53"/>
    <mergeCell ref="H50:M53"/>
    <mergeCell ref="N50:N51"/>
    <mergeCell ref="O50:S51"/>
    <mergeCell ref="T50:X51"/>
    <mergeCell ref="Y50:Y51"/>
    <mergeCell ref="B48:B49"/>
    <mergeCell ref="C48:G49"/>
    <mergeCell ref="H48:M49"/>
    <mergeCell ref="N48:N49"/>
    <mergeCell ref="O48:S49"/>
    <mergeCell ref="T48:X49"/>
    <mergeCell ref="B57:AI57"/>
    <mergeCell ref="B58:AI103"/>
    <mergeCell ref="B54:AI54"/>
    <mergeCell ref="Z50:AD51"/>
    <mergeCell ref="AE50:AI51"/>
    <mergeCell ref="N52:N53"/>
    <mergeCell ref="O52:S53"/>
    <mergeCell ref="T52:X53"/>
    <mergeCell ref="Y52:Y53"/>
    <mergeCell ref="Z52:AD53"/>
    <mergeCell ref="AE52:AI53"/>
    <mergeCell ref="I111:U111"/>
    <mergeCell ref="V111:AD111"/>
    <mergeCell ref="AE111:AI111"/>
    <mergeCell ref="I112:U113"/>
    <mergeCell ref="V112:AD112"/>
    <mergeCell ref="AE112:AI112"/>
    <mergeCell ref="V113:AD113"/>
    <mergeCell ref="AE113:AI113"/>
    <mergeCell ref="B106:AI106"/>
    <mergeCell ref="B107:H108"/>
    <mergeCell ref="I107:U108"/>
    <mergeCell ref="V107:AD108"/>
    <mergeCell ref="AE107:AI108"/>
    <mergeCell ref="B109:H120"/>
    <mergeCell ref="I109:U109"/>
    <mergeCell ref="V109:AD110"/>
    <mergeCell ref="AE109:AI110"/>
    <mergeCell ref="I110:U110"/>
    <mergeCell ref="I117:U118"/>
    <mergeCell ref="V117:AD117"/>
    <mergeCell ref="AE117:AI117"/>
    <mergeCell ref="V118:AD118"/>
    <mergeCell ref="AE118:AI118"/>
    <mergeCell ref="I119:U119"/>
    <mergeCell ref="V119:AD119"/>
    <mergeCell ref="AE119:AI119"/>
    <mergeCell ref="I114:U115"/>
    <mergeCell ref="V114:AD114"/>
    <mergeCell ref="AE114:AI114"/>
    <mergeCell ref="V115:AD115"/>
    <mergeCell ref="AE115:AI115"/>
    <mergeCell ref="I116:U116"/>
    <mergeCell ref="V116:AD116"/>
    <mergeCell ref="AE116:AI116"/>
    <mergeCell ref="B124:H124"/>
    <mergeCell ref="I124:U124"/>
    <mergeCell ref="V124:AD124"/>
    <mergeCell ref="AE124:AI124"/>
    <mergeCell ref="B125:H126"/>
    <mergeCell ref="I125:U126"/>
    <mergeCell ref="V125:AD126"/>
    <mergeCell ref="AE125:AI126"/>
    <mergeCell ref="B121:H121"/>
    <mergeCell ref="V121:AD121"/>
    <mergeCell ref="B122:H122"/>
    <mergeCell ref="V122:AD122"/>
    <mergeCell ref="B123:H123"/>
    <mergeCell ref="V123:AD123"/>
    <mergeCell ref="B133:H134"/>
    <mergeCell ref="I133:U134"/>
    <mergeCell ref="V133:AD134"/>
    <mergeCell ref="AE133:AI134"/>
    <mergeCell ref="B135:H135"/>
    <mergeCell ref="I135:U135"/>
    <mergeCell ref="V135:AD135"/>
    <mergeCell ref="B127:H129"/>
    <mergeCell ref="I127:U129"/>
    <mergeCell ref="V127:AD129"/>
    <mergeCell ref="AE127:AI129"/>
    <mergeCell ref="B130:H132"/>
    <mergeCell ref="I130:U132"/>
    <mergeCell ref="V130:AD132"/>
    <mergeCell ref="AE130:AI132"/>
    <mergeCell ref="I152:U154"/>
    <mergeCell ref="V152:AD154"/>
    <mergeCell ref="AE152:AI154"/>
    <mergeCell ref="B136:H137"/>
    <mergeCell ref="I136:U137"/>
    <mergeCell ref="V136:AD137"/>
    <mergeCell ref="AE136:AI137"/>
    <mergeCell ref="B138:H154"/>
    <mergeCell ref="I138:U142"/>
    <mergeCell ref="V138:AD142"/>
    <mergeCell ref="AE138:AI142"/>
    <mergeCell ref="I143:U146"/>
    <mergeCell ref="V143:AD146"/>
    <mergeCell ref="AE120:AI120"/>
    <mergeCell ref="AE121:AI121"/>
    <mergeCell ref="AE122:AI122"/>
    <mergeCell ref="AE123:AI123"/>
    <mergeCell ref="AE135:AI135"/>
    <mergeCell ref="AE143:AI146"/>
    <mergeCell ref="I147:U151"/>
    <mergeCell ref="V147:AD151"/>
    <mergeCell ref="AE147:AI151"/>
  </mergeCells>
  <dataValidations count="10">
    <dataValidation type="list" allowBlank="1" showInputMessage="1" showErrorMessage="1" prompt="-Select One-" sqref="F20:X21" xr:uid="{43411053-9FEF-494E-A5D6-0775EAA0A646}">
      <formula1>"Adults, Children Only, Adults and Children"</formula1>
    </dataValidation>
    <dataValidation type="list" allowBlank="1" showInputMessage="1" showErrorMessage="1" prompt="-Select One-" sqref="AE50:AI51" xr:uid="{96CA3E60-4668-4C48-A031-055BBC3F3BFD}">
      <formula1>"Yes, No"</formula1>
    </dataValidation>
    <dataValidation type="list" allowBlank="1" showInputMessage="1" showErrorMessage="1" prompt="-Select One-_x000a_" sqref="AE52:AI53 T50:X51" xr:uid="{FC12969B-DD35-4355-AE82-B4D0751AF1AA}">
      <formula1>"Yes, No"</formula1>
    </dataValidation>
    <dataValidation type="list" allowBlank="1" showInputMessage="1" showErrorMessage="1" prompt="-Select One-_x000a_" sqref="AE13:AI14" xr:uid="{F810F4EA-D9FC-4054-AC70-4D9B1F3577FB}">
      <formula1>"Fixed,Portable"</formula1>
    </dataValidation>
    <dataValidation type="list" allowBlank="1" showInputMessage="1" showErrorMessage="1" prompt="-Select One-_x000a_If yes, separate installation numbers and permits will be provided for each piece." sqref="T48:X49" xr:uid="{BD381737-4824-42BC-B975-70BB3CA1A1B0}">
      <formula1>"Yes, No"</formula1>
    </dataValidation>
    <dataValidation type="list" allowBlank="1" showInputMessage="1" showErrorMessage="1" prompt="-Select One-" sqref="AE15:AI16" xr:uid="{2FFCD707-7227-47F6-8DE7-C7B79FC1CB8C}">
      <formula1>"Fixed,Portable"</formula1>
    </dataValidation>
    <dataValidation type="list" allowBlank="1" showInputMessage="1" showErrorMessage="1" prompt="-Select One-_x000a_" sqref="AE17:AI18" xr:uid="{48F97DE2-CF32-496A-9CE3-0B44C260B488}">
      <formula1>"Open Bounce,Covered Bounce,Wet Slide, Dry Slide, Wet/Dry Slide,,Obstacle Course, Auxiliary (i.e.inflatable for Mechanical Bull), Inflatable Park, Jump Pad, Other"</formula1>
    </dataValidation>
    <dataValidation type="list" allowBlank="1" showInputMessage="1" showErrorMessage="1" prompt="-Select One-" sqref="AE11:AI12" xr:uid="{F248F1F9-5F2C-4E32-865A-3EC8B9A0E22F}">
      <formula1>"New, Major Alteration,Minor A,Minor A-,Minor B,Minor B-, Revision,Type Certification,Piggyback"</formula1>
    </dataValidation>
    <dataValidation allowBlank="1" showInputMessage="1" showErrorMessage="1" prompt="Year-Month-Day" sqref="AE6:AI7" xr:uid="{A57ECE79-F3C1-4652-A66C-7AA65F01107F}"/>
    <dataValidation type="list" allowBlank="1" showInputMessage="1" showErrorMessage="1" prompt="-Select One- " sqref="AF109:AI110 AE109:AE125 AE127 AE130 AE133 AE135:AE136 AE138 AE143 AE147 AE152" xr:uid="{2AC31A82-2BEC-41DD-A15A-3180EC749C3E}">
      <formula1>"Yes, No, Pending, N/A"</formula1>
    </dataValidation>
  </dataValidations>
  <printOptions horizontalCentered="1"/>
  <pageMargins left="0.19685039370078741" right="0.19685039370078741" top="0.19685039370078741" bottom="0.19685039370078741" header="0.39370078740157483" footer="0.19685039370078741"/>
  <pageSetup scale="86" fitToHeight="0" orientation="portrait" r:id="rId1"/>
  <headerFooter alignWithMargins="0">
    <oddFooter>&amp;CPage &amp;P of &amp;N</oddFooter>
  </headerFooter>
  <rowBreaks count="2" manualBreakCount="2">
    <brk id="55" max="35" man="1"/>
    <brk id="104" max="3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8F2F-9125-43E9-B441-9A3602D093A2}">
  <sheetPr>
    <tabColor theme="4" tint="0.39997558519241921"/>
    <pageSetUpPr fitToPage="1"/>
  </sheetPr>
  <dimension ref="A1:BD186"/>
  <sheetViews>
    <sheetView showGridLines="0" showRuler="0" view="pageBreakPreview" zoomScale="103" zoomScaleNormal="110" zoomScaleSheetLayoutView="103" workbookViewId="0"/>
  </sheetViews>
  <sheetFormatPr defaultRowHeight="15"/>
  <cols>
    <col min="1" max="37" width="3.28515625" customWidth="1"/>
    <col min="39" max="47" width="9.140625" customWidth="1"/>
    <col min="53" max="53" width="44" style="1" bestFit="1" customWidth="1"/>
    <col min="54" max="54" width="18.5703125" customWidth="1"/>
  </cols>
  <sheetData>
    <row r="1" spans="1:56" ht="16.5" customHeight="1">
      <c r="A1" s="2"/>
      <c r="B1" s="2"/>
      <c r="C1" s="2"/>
      <c r="D1" s="2"/>
      <c r="E1" s="2"/>
      <c r="F1" s="2"/>
      <c r="L1" s="2"/>
      <c r="M1" s="2"/>
      <c r="N1" s="2"/>
      <c r="O1" s="2"/>
      <c r="P1" s="2"/>
      <c r="Q1" s="2"/>
      <c r="R1" s="2"/>
      <c r="S1" s="2"/>
      <c r="T1" s="2"/>
      <c r="U1" s="2"/>
      <c r="V1" s="338" t="s">
        <v>325</v>
      </c>
      <c r="W1" s="338"/>
      <c r="X1" s="338"/>
      <c r="Y1" s="338"/>
      <c r="Z1" s="338"/>
      <c r="AA1" s="338"/>
      <c r="AB1" s="338"/>
      <c r="AC1" s="338"/>
      <c r="AD1" s="338"/>
      <c r="AE1" s="338"/>
      <c r="AF1" s="338"/>
      <c r="AG1" s="338"/>
      <c r="AH1" s="338"/>
      <c r="AI1" s="338"/>
      <c r="AJ1" s="2"/>
      <c r="AZ1" s="247" t="s">
        <v>714</v>
      </c>
      <c r="BA1" s="245" t="s">
        <v>713</v>
      </c>
      <c r="BB1" s="248" t="s">
        <v>731</v>
      </c>
    </row>
    <row r="2" spans="1:56" ht="16.5" customHeight="1">
      <c r="A2" s="2"/>
      <c r="B2" s="2"/>
      <c r="C2" s="2"/>
      <c r="D2" s="2"/>
      <c r="E2" s="2"/>
      <c r="F2" s="2"/>
      <c r="G2" s="2" t="s">
        <v>1</v>
      </c>
      <c r="H2" s="2"/>
      <c r="I2" s="2"/>
      <c r="J2" s="2"/>
      <c r="K2" s="2"/>
      <c r="L2" s="2"/>
      <c r="M2" s="2"/>
      <c r="N2" s="244" t="s">
        <v>910</v>
      </c>
      <c r="O2" s="2"/>
      <c r="P2" s="2"/>
      <c r="Q2" s="2"/>
      <c r="R2" s="2"/>
      <c r="S2" s="2"/>
      <c r="T2" s="2"/>
      <c r="U2" s="2"/>
      <c r="V2" s="338"/>
      <c r="W2" s="338"/>
      <c r="X2" s="338"/>
      <c r="Y2" s="338"/>
      <c r="Z2" s="338"/>
      <c r="AA2" s="338"/>
      <c r="AB2" s="338"/>
      <c r="AC2" s="338"/>
      <c r="AD2" s="338"/>
      <c r="AE2" s="338"/>
      <c r="AF2" s="338"/>
      <c r="AG2" s="338"/>
      <c r="AH2" s="338"/>
      <c r="AI2" s="338"/>
      <c r="AJ2" s="2"/>
      <c r="AZ2" s="247"/>
      <c r="BA2" s="245" t="s">
        <v>896</v>
      </c>
      <c r="BB2" s="246">
        <f>+AE5</f>
        <v>1</v>
      </c>
    </row>
    <row r="3" spans="1:56" ht="16.5" customHeight="1">
      <c r="A3" s="2"/>
      <c r="B3" s="2"/>
      <c r="C3" s="2"/>
      <c r="D3" s="2"/>
      <c r="E3" s="2"/>
      <c r="F3" s="2"/>
      <c r="G3" s="2" t="s">
        <v>0</v>
      </c>
      <c r="H3" s="2"/>
      <c r="I3" s="2"/>
      <c r="J3" s="2"/>
      <c r="K3" s="2"/>
      <c r="L3" s="2"/>
      <c r="M3" s="2"/>
      <c r="N3" s="2"/>
      <c r="O3" s="2"/>
      <c r="P3" s="2"/>
      <c r="Q3" s="2"/>
      <c r="R3" s="2"/>
      <c r="S3" s="2"/>
      <c r="T3" s="2"/>
      <c r="U3" s="2"/>
      <c r="V3" s="338"/>
      <c r="W3" s="338"/>
      <c r="X3" s="338"/>
      <c r="Y3" s="338"/>
      <c r="Z3" s="338"/>
      <c r="AA3" s="338"/>
      <c r="AB3" s="338"/>
      <c r="AC3" s="338"/>
      <c r="AD3" s="338"/>
      <c r="AE3" s="338"/>
      <c r="AF3" s="338"/>
      <c r="AG3" s="338"/>
      <c r="AH3" s="338"/>
      <c r="AI3" s="338"/>
      <c r="AJ3" s="2"/>
      <c r="AZ3">
        <v>1.07</v>
      </c>
      <c r="BA3" t="s">
        <v>897</v>
      </c>
      <c r="BB3" s="246">
        <f>+Application!K17</f>
        <v>0</v>
      </c>
    </row>
    <row r="4" spans="1:56" ht="16.5" customHeight="1" thickBot="1">
      <c r="A4" s="2"/>
      <c r="B4" s="2"/>
      <c r="C4" s="2"/>
      <c r="D4" s="2"/>
      <c r="E4" s="2"/>
      <c r="F4" s="2"/>
      <c r="G4" s="2" t="s">
        <v>2</v>
      </c>
      <c r="H4" s="2"/>
      <c r="I4" s="2"/>
      <c r="J4" s="2"/>
      <c r="K4" s="2"/>
      <c r="L4" s="2"/>
      <c r="M4" s="2"/>
      <c r="N4" s="2"/>
      <c r="O4" s="2"/>
      <c r="P4" s="2"/>
      <c r="Q4" s="2"/>
      <c r="R4" s="2"/>
      <c r="S4" s="2"/>
      <c r="T4" s="2"/>
      <c r="U4" s="2"/>
      <c r="V4" s="57"/>
      <c r="W4" s="57"/>
      <c r="X4" s="57"/>
      <c r="Y4" s="57"/>
      <c r="Z4" s="57"/>
      <c r="AA4" s="57"/>
      <c r="AB4" s="57"/>
      <c r="AC4" s="57"/>
      <c r="AD4" s="57"/>
      <c r="AE4" s="57"/>
      <c r="AF4" s="57"/>
      <c r="AG4" s="57"/>
      <c r="AH4" s="57"/>
      <c r="AI4" s="57"/>
      <c r="AJ4" s="2"/>
      <c r="BA4" t="s">
        <v>788</v>
      </c>
      <c r="BB4" s="252"/>
    </row>
    <row r="5" spans="1:56" ht="16.5" customHeight="1" thickBot="1">
      <c r="A5" s="2"/>
      <c r="B5" s="2"/>
      <c r="C5" s="2"/>
      <c r="D5" s="2"/>
      <c r="E5" s="2"/>
      <c r="F5" s="2"/>
      <c r="G5" s="2" t="s">
        <v>3</v>
      </c>
      <c r="H5" s="2"/>
      <c r="I5" s="2"/>
      <c r="J5" s="2"/>
      <c r="K5" s="2"/>
      <c r="L5" s="2"/>
      <c r="M5" s="2"/>
      <c r="N5" s="2"/>
      <c r="O5" s="2"/>
      <c r="P5" s="10"/>
      <c r="Q5" s="10"/>
      <c r="R5" s="10"/>
      <c r="S5" s="10"/>
      <c r="T5" s="10"/>
      <c r="U5" s="10"/>
      <c r="V5" s="10"/>
      <c r="W5" s="10"/>
      <c r="X5" s="10"/>
      <c r="Y5" s="10"/>
      <c r="Z5" s="888" t="s">
        <v>829</v>
      </c>
      <c r="AA5" s="889"/>
      <c r="AB5" s="889"/>
      <c r="AC5" s="889"/>
      <c r="AD5" s="890"/>
      <c r="AE5" s="789">
        <v>1</v>
      </c>
      <c r="AF5" s="790"/>
      <c r="AG5" s="790"/>
      <c r="AH5" s="790"/>
      <c r="AI5" s="609"/>
      <c r="AJ5" s="2"/>
      <c r="AZ5">
        <v>4.0599999999999996</v>
      </c>
      <c r="BA5" s="205" t="s">
        <v>898</v>
      </c>
      <c r="BB5" s="246">
        <f>+S49</f>
        <v>0</v>
      </c>
      <c r="BD5" s="205"/>
    </row>
    <row r="6" spans="1:56" ht="16.5" customHeight="1" thickBot="1">
      <c r="A6" s="2"/>
      <c r="B6" s="2"/>
      <c r="C6" s="2"/>
      <c r="D6" s="2"/>
      <c r="E6" s="2"/>
      <c r="F6" s="2"/>
      <c r="G6" s="2"/>
      <c r="H6" s="2"/>
      <c r="I6" s="2"/>
      <c r="J6" s="2"/>
      <c r="K6" s="2"/>
      <c r="L6" s="2"/>
      <c r="M6" s="2"/>
      <c r="N6" s="2"/>
      <c r="O6" s="2"/>
      <c r="P6" s="1203" t="s">
        <v>112</v>
      </c>
      <c r="Q6" s="1204"/>
      <c r="R6" s="1204"/>
      <c r="S6" s="1204"/>
      <c r="T6" s="1205"/>
      <c r="U6" s="1206">
        <v>1</v>
      </c>
      <c r="V6" s="1207"/>
      <c r="W6" s="1207"/>
      <c r="X6" s="1207"/>
      <c r="Y6" s="1208"/>
      <c r="Z6" s="791" t="s">
        <v>21</v>
      </c>
      <c r="AA6" s="792"/>
      <c r="AB6" s="792"/>
      <c r="AC6" s="792"/>
      <c r="AD6" s="793"/>
      <c r="AE6" s="794"/>
      <c r="AF6" s="795"/>
      <c r="AG6" s="795"/>
      <c r="AH6" s="795"/>
      <c r="AI6" s="796"/>
      <c r="AJ6" s="2"/>
      <c r="BA6" t="s">
        <v>164</v>
      </c>
      <c r="BB6" s="250"/>
    </row>
    <row r="7" spans="1:56" ht="16.5" customHeight="1" thickBot="1">
      <c r="A7" s="2"/>
      <c r="B7" s="2"/>
      <c r="C7" s="2"/>
      <c r="D7" s="2"/>
      <c r="E7" s="2"/>
      <c r="F7" s="2"/>
      <c r="G7" s="2"/>
      <c r="H7" s="2"/>
      <c r="I7" s="2"/>
      <c r="J7" s="2"/>
      <c r="K7" s="2"/>
      <c r="L7" s="2"/>
      <c r="M7" s="2"/>
      <c r="N7" s="2"/>
      <c r="O7" s="2"/>
      <c r="P7" s="2"/>
      <c r="Q7" s="2"/>
      <c r="R7" s="2"/>
      <c r="S7" s="2"/>
      <c r="T7" s="2"/>
      <c r="U7" s="2"/>
      <c r="V7" s="2"/>
      <c r="W7" s="2"/>
      <c r="X7" s="2"/>
      <c r="Y7" s="3"/>
      <c r="Z7" s="239"/>
      <c r="AA7" s="239"/>
      <c r="AB7" s="239"/>
      <c r="AC7" s="239"/>
      <c r="AD7" s="239"/>
      <c r="AE7" s="240"/>
      <c r="AF7" s="240"/>
      <c r="AG7" s="240"/>
      <c r="AH7" s="240"/>
      <c r="AI7" s="240"/>
      <c r="AJ7" s="3"/>
      <c r="AZ7" s="254">
        <v>1.4</v>
      </c>
      <c r="BA7" s="1" t="s">
        <v>659</v>
      </c>
      <c r="BB7" s="246">
        <f>+H17</f>
        <v>0</v>
      </c>
      <c r="BD7" s="1"/>
    </row>
    <row r="8" spans="1:56" ht="16.5" customHeight="1" thickBot="1">
      <c r="A8" s="2"/>
      <c r="B8" s="1303" t="s">
        <v>51</v>
      </c>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5"/>
      <c r="AJ8" s="2"/>
      <c r="AZ8">
        <v>1.42</v>
      </c>
      <c r="BA8" t="s">
        <v>660</v>
      </c>
      <c r="BB8" s="246">
        <f>+AE17</f>
        <v>0</v>
      </c>
    </row>
    <row r="9" spans="1:56" ht="16.5" customHeight="1">
      <c r="A9" s="2"/>
      <c r="B9" s="410">
        <v>1.01</v>
      </c>
      <c r="C9" s="817" t="s">
        <v>326</v>
      </c>
      <c r="D9" s="818"/>
      <c r="E9" s="818"/>
      <c r="F9" s="818"/>
      <c r="G9" s="819"/>
      <c r="H9" s="1589"/>
      <c r="I9" s="1174"/>
      <c r="J9" s="1174"/>
      <c r="K9" s="1174"/>
      <c r="L9" s="1174"/>
      <c r="M9" s="1174"/>
      <c r="N9" s="1174"/>
      <c r="O9" s="1174"/>
      <c r="P9" s="1174"/>
      <c r="Q9" s="1174"/>
      <c r="R9" s="1174"/>
      <c r="S9" s="1174"/>
      <c r="T9" s="1174"/>
      <c r="U9" s="1174"/>
      <c r="V9" s="1174"/>
      <c r="W9" s="1174"/>
      <c r="X9" s="1590"/>
      <c r="Y9" s="1438">
        <v>1.03</v>
      </c>
      <c r="Z9" s="817" t="s">
        <v>113</v>
      </c>
      <c r="AA9" s="818"/>
      <c r="AB9" s="818"/>
      <c r="AC9" s="818"/>
      <c r="AD9" s="819"/>
      <c r="AE9" s="356"/>
      <c r="AF9" s="875"/>
      <c r="AG9" s="875"/>
      <c r="AH9" s="875"/>
      <c r="AI9" s="358"/>
      <c r="AJ9" s="2"/>
      <c r="AZ9" s="257" t="s">
        <v>166</v>
      </c>
      <c r="BA9" t="s">
        <v>661</v>
      </c>
      <c r="BB9" s="246">
        <f>+Application!AD25</f>
        <v>0</v>
      </c>
    </row>
    <row r="10" spans="1:56" ht="16.5" customHeight="1">
      <c r="A10" s="2"/>
      <c r="B10" s="348"/>
      <c r="C10" s="872"/>
      <c r="D10" s="873"/>
      <c r="E10" s="873"/>
      <c r="F10" s="873"/>
      <c r="G10" s="874"/>
      <c r="H10" s="1588"/>
      <c r="I10" s="1372"/>
      <c r="J10" s="1372"/>
      <c r="K10" s="1372"/>
      <c r="L10" s="1372"/>
      <c r="M10" s="1372"/>
      <c r="N10" s="1372"/>
      <c r="O10" s="1372"/>
      <c r="P10" s="1372"/>
      <c r="Q10" s="1372"/>
      <c r="R10" s="1372"/>
      <c r="S10" s="1372"/>
      <c r="T10" s="1372"/>
      <c r="U10" s="1372"/>
      <c r="V10" s="1372"/>
      <c r="W10" s="1372"/>
      <c r="X10" s="1373"/>
      <c r="Y10" s="396"/>
      <c r="Z10" s="872"/>
      <c r="AA10" s="873"/>
      <c r="AB10" s="873"/>
      <c r="AC10" s="873"/>
      <c r="AD10" s="874"/>
      <c r="AE10" s="391"/>
      <c r="AF10" s="392"/>
      <c r="AG10" s="392"/>
      <c r="AH10" s="392"/>
      <c r="AI10" s="394"/>
      <c r="AJ10" s="2"/>
      <c r="BA10" t="s">
        <v>662</v>
      </c>
      <c r="BB10" s="249"/>
    </row>
    <row r="11" spans="1:56" ht="16.5" customHeight="1">
      <c r="A11" s="2"/>
      <c r="B11" s="395">
        <v>1.0900000000000001</v>
      </c>
      <c r="C11" s="814" t="s">
        <v>327</v>
      </c>
      <c r="D11" s="815"/>
      <c r="E11" s="815"/>
      <c r="F11" s="815"/>
      <c r="G11" s="816"/>
      <c r="H11" s="880"/>
      <c r="I11" s="881"/>
      <c r="J11" s="881"/>
      <c r="K11" s="881"/>
      <c r="L11" s="881"/>
      <c r="M11" s="881"/>
      <c r="N11" s="881"/>
      <c r="O11" s="881"/>
      <c r="P11" s="881"/>
      <c r="Q11" s="881"/>
      <c r="R11" s="881"/>
      <c r="S11" s="881"/>
      <c r="T11" s="881"/>
      <c r="U11" s="881"/>
      <c r="V11" s="881"/>
      <c r="W11" s="881"/>
      <c r="X11" s="1341"/>
      <c r="Y11" s="373">
        <v>1.06</v>
      </c>
      <c r="Z11" s="814" t="s">
        <v>6</v>
      </c>
      <c r="AA11" s="815"/>
      <c r="AB11" s="815"/>
      <c r="AC11" s="815"/>
      <c r="AD11" s="816"/>
      <c r="AE11" s="367"/>
      <c r="AF11" s="368"/>
      <c r="AG11" s="368"/>
      <c r="AH11" s="368"/>
      <c r="AI11" s="375"/>
      <c r="AJ11" s="2"/>
      <c r="AZ11">
        <v>2.0099999999999998</v>
      </c>
      <c r="BA11" t="s">
        <v>663</v>
      </c>
      <c r="BB11" s="250">
        <f>+H20</f>
        <v>0</v>
      </c>
    </row>
    <row r="12" spans="1:56" ht="16.5" customHeight="1">
      <c r="A12" s="2"/>
      <c r="B12" s="348"/>
      <c r="C12" s="872"/>
      <c r="D12" s="873"/>
      <c r="E12" s="873"/>
      <c r="F12" s="873"/>
      <c r="G12" s="874"/>
      <c r="H12" s="798"/>
      <c r="I12" s="408"/>
      <c r="J12" s="408"/>
      <c r="K12" s="408"/>
      <c r="L12" s="408"/>
      <c r="M12" s="408"/>
      <c r="N12" s="408"/>
      <c r="O12" s="408"/>
      <c r="P12" s="408"/>
      <c r="Q12" s="408"/>
      <c r="R12" s="408"/>
      <c r="S12" s="408"/>
      <c r="T12" s="408"/>
      <c r="U12" s="408"/>
      <c r="V12" s="408"/>
      <c r="W12" s="408"/>
      <c r="X12" s="1328"/>
      <c r="Y12" s="396"/>
      <c r="Z12" s="872"/>
      <c r="AA12" s="873"/>
      <c r="AB12" s="873"/>
      <c r="AC12" s="873"/>
      <c r="AD12" s="874"/>
      <c r="AE12" s="391"/>
      <c r="AF12" s="392"/>
      <c r="AG12" s="392"/>
      <c r="AH12" s="392"/>
      <c r="AI12" s="394"/>
      <c r="AJ12" s="2"/>
      <c r="BA12" t="s">
        <v>715</v>
      </c>
      <c r="BB12" s="249"/>
    </row>
    <row r="13" spans="1:56" ht="16.5" customHeight="1">
      <c r="A13" s="2"/>
      <c r="B13" s="414">
        <v>1.1000000000000001</v>
      </c>
      <c r="C13" s="814" t="s">
        <v>8</v>
      </c>
      <c r="D13" s="815"/>
      <c r="E13" s="815"/>
      <c r="F13" s="815"/>
      <c r="G13" s="816"/>
      <c r="H13" s="880"/>
      <c r="I13" s="881"/>
      <c r="J13" s="881"/>
      <c r="K13" s="881"/>
      <c r="L13" s="881"/>
      <c r="M13" s="881"/>
      <c r="N13" s="881"/>
      <c r="O13" s="881"/>
      <c r="P13" s="881"/>
      <c r="Q13" s="881"/>
      <c r="R13" s="881"/>
      <c r="S13" s="881"/>
      <c r="T13" s="881"/>
      <c r="U13" s="881"/>
      <c r="V13" s="881"/>
      <c r="W13" s="881"/>
      <c r="X13" s="1341"/>
      <c r="Y13" s="373">
        <v>1.42</v>
      </c>
      <c r="Z13" s="814" t="s">
        <v>240</v>
      </c>
      <c r="AA13" s="815"/>
      <c r="AB13" s="815"/>
      <c r="AC13" s="815"/>
      <c r="AD13" s="816"/>
      <c r="AE13" s="880"/>
      <c r="AF13" s="881"/>
      <c r="AG13" s="881"/>
      <c r="AH13" s="881"/>
      <c r="AI13" s="882"/>
      <c r="AJ13" s="2"/>
      <c r="BA13" t="s">
        <v>716</v>
      </c>
      <c r="BB13" s="249"/>
    </row>
    <row r="14" spans="1:56" ht="16.5" customHeight="1">
      <c r="A14" s="2"/>
      <c r="B14" s="415"/>
      <c r="C14" s="872"/>
      <c r="D14" s="873"/>
      <c r="E14" s="873"/>
      <c r="F14" s="873"/>
      <c r="G14" s="874"/>
      <c r="H14" s="798"/>
      <c r="I14" s="408"/>
      <c r="J14" s="408"/>
      <c r="K14" s="408"/>
      <c r="L14" s="408"/>
      <c r="M14" s="408"/>
      <c r="N14" s="408"/>
      <c r="O14" s="408"/>
      <c r="P14" s="408"/>
      <c r="Q14" s="408"/>
      <c r="R14" s="408"/>
      <c r="S14" s="408"/>
      <c r="T14" s="408"/>
      <c r="U14" s="408"/>
      <c r="V14" s="408"/>
      <c r="W14" s="408"/>
      <c r="X14" s="1328"/>
      <c r="Y14" s="396"/>
      <c r="Z14" s="872"/>
      <c r="AA14" s="873"/>
      <c r="AB14" s="873"/>
      <c r="AC14" s="873"/>
      <c r="AD14" s="874"/>
      <c r="AE14" s="798"/>
      <c r="AF14" s="408"/>
      <c r="AG14" s="408"/>
      <c r="AH14" s="408"/>
      <c r="AI14" s="409"/>
      <c r="AJ14" s="2"/>
      <c r="BA14" t="s">
        <v>717</v>
      </c>
      <c r="BB14" s="249"/>
    </row>
    <row r="15" spans="1:56" ht="16.5" customHeight="1">
      <c r="A15" s="2"/>
      <c r="B15" s="395">
        <v>1.39</v>
      </c>
      <c r="C15" s="814" t="s">
        <v>241</v>
      </c>
      <c r="D15" s="815"/>
      <c r="E15" s="815"/>
      <c r="F15" s="815"/>
      <c r="G15" s="816"/>
      <c r="H15" s="1445"/>
      <c r="I15" s="1379"/>
      <c r="J15" s="1379"/>
      <c r="K15" s="1379"/>
      <c r="L15" s="1379"/>
      <c r="M15" s="1379"/>
      <c r="N15" s="1379"/>
      <c r="O15" s="1379"/>
      <c r="P15" s="1379"/>
      <c r="Q15" s="1379"/>
      <c r="R15" s="1379"/>
      <c r="S15" s="1379"/>
      <c r="T15" s="1379"/>
      <c r="U15" s="1379"/>
      <c r="V15" s="1379"/>
      <c r="W15" s="1379"/>
      <c r="X15" s="1380"/>
      <c r="Y15" s="373">
        <v>1.43</v>
      </c>
      <c r="Z15" s="814" t="s">
        <v>41</v>
      </c>
      <c r="AA15" s="815"/>
      <c r="AB15" s="815"/>
      <c r="AC15" s="815"/>
      <c r="AD15" s="816"/>
      <c r="AE15" s="880"/>
      <c r="AF15" s="881"/>
      <c r="AG15" s="881"/>
      <c r="AH15" s="881"/>
      <c r="AI15" s="882"/>
      <c r="AJ15" s="2"/>
      <c r="BA15" t="s">
        <v>718</v>
      </c>
      <c r="BB15" s="249"/>
    </row>
    <row r="16" spans="1:56" ht="16.5" customHeight="1">
      <c r="A16" s="2"/>
      <c r="B16" s="348"/>
      <c r="C16" s="872"/>
      <c r="D16" s="873"/>
      <c r="E16" s="873"/>
      <c r="F16" s="873"/>
      <c r="G16" s="874"/>
      <c r="H16" s="1588"/>
      <c r="I16" s="1372"/>
      <c r="J16" s="1372"/>
      <c r="K16" s="1372"/>
      <c r="L16" s="1372"/>
      <c r="M16" s="1372"/>
      <c r="N16" s="1372"/>
      <c r="O16" s="1372"/>
      <c r="P16" s="1372"/>
      <c r="Q16" s="1372"/>
      <c r="R16" s="1372"/>
      <c r="S16" s="1372"/>
      <c r="T16" s="1372"/>
      <c r="U16" s="1372"/>
      <c r="V16" s="1372"/>
      <c r="W16" s="1372"/>
      <c r="X16" s="1373"/>
      <c r="Y16" s="396"/>
      <c r="Z16" s="872"/>
      <c r="AA16" s="873"/>
      <c r="AB16" s="873"/>
      <c r="AC16" s="873"/>
      <c r="AD16" s="874"/>
      <c r="AE16" s="798"/>
      <c r="AF16" s="408"/>
      <c r="AG16" s="408"/>
      <c r="AH16" s="408"/>
      <c r="AI16" s="409"/>
      <c r="AJ16" s="2"/>
      <c r="BA16" t="s">
        <v>719</v>
      </c>
      <c r="BB16" s="249"/>
    </row>
    <row r="17" spans="1:56" ht="16.5" customHeight="1">
      <c r="A17" s="2"/>
      <c r="B17" s="441">
        <v>1.4</v>
      </c>
      <c r="C17" s="814" t="s">
        <v>328</v>
      </c>
      <c r="D17" s="815"/>
      <c r="E17" s="815"/>
      <c r="F17" s="815"/>
      <c r="G17" s="816"/>
      <c r="H17" s="456"/>
      <c r="I17" s="452"/>
      <c r="J17" s="452"/>
      <c r="K17" s="452"/>
      <c r="L17" s="453"/>
      <c r="M17" s="1576">
        <v>1.41</v>
      </c>
      <c r="N17" s="1578" t="s">
        <v>329</v>
      </c>
      <c r="O17" s="1579"/>
      <c r="P17" s="1579"/>
      <c r="Q17" s="1579"/>
      <c r="R17" s="1580"/>
      <c r="S17" s="456"/>
      <c r="T17" s="452"/>
      <c r="U17" s="452"/>
      <c r="V17" s="452"/>
      <c r="W17" s="452"/>
      <c r="X17" s="453"/>
      <c r="Y17" s="373">
        <v>1.44</v>
      </c>
      <c r="Z17" s="814" t="s">
        <v>13</v>
      </c>
      <c r="AA17" s="815"/>
      <c r="AB17" s="815"/>
      <c r="AC17" s="815"/>
      <c r="AD17" s="816"/>
      <c r="AE17" s="880"/>
      <c r="AF17" s="881"/>
      <c r="AG17" s="881"/>
      <c r="AH17" s="881"/>
      <c r="AI17" s="882"/>
      <c r="AJ17" s="2"/>
      <c r="BA17" t="s">
        <v>720</v>
      </c>
      <c r="BB17" s="249"/>
    </row>
    <row r="18" spans="1:56" ht="16.5" customHeight="1" thickBot="1">
      <c r="A18" s="2"/>
      <c r="B18" s="442"/>
      <c r="C18" s="1442"/>
      <c r="D18" s="1443"/>
      <c r="E18" s="1443"/>
      <c r="F18" s="1443"/>
      <c r="G18" s="1444"/>
      <c r="H18" s="469"/>
      <c r="I18" s="470"/>
      <c r="J18" s="470"/>
      <c r="K18" s="470"/>
      <c r="L18" s="471"/>
      <c r="M18" s="1577"/>
      <c r="N18" s="1581"/>
      <c r="O18" s="1582"/>
      <c r="P18" s="1582"/>
      <c r="Q18" s="1582"/>
      <c r="R18" s="1583"/>
      <c r="S18" s="469"/>
      <c r="T18" s="470"/>
      <c r="U18" s="470"/>
      <c r="V18" s="470"/>
      <c r="W18" s="470"/>
      <c r="X18" s="471"/>
      <c r="Y18" s="374"/>
      <c r="Z18" s="1442"/>
      <c r="AA18" s="1443"/>
      <c r="AB18" s="1443"/>
      <c r="AC18" s="1443"/>
      <c r="AD18" s="1444"/>
      <c r="AE18" s="836"/>
      <c r="AF18" s="837"/>
      <c r="AG18" s="837"/>
      <c r="AH18" s="837"/>
      <c r="AI18" s="1020"/>
      <c r="AJ18" s="2"/>
      <c r="BA18" t="s">
        <v>721</v>
      </c>
      <c r="BB18" s="249"/>
    </row>
    <row r="19" spans="1:56" ht="16.5" customHeight="1" thickBot="1">
      <c r="A19" s="2"/>
      <c r="B19" s="1567" t="s">
        <v>330</v>
      </c>
      <c r="C19" s="1568"/>
      <c r="D19" s="1568"/>
      <c r="E19" s="1568"/>
      <c r="F19" s="1568"/>
      <c r="G19" s="1568"/>
      <c r="H19" s="1568"/>
      <c r="I19" s="1568"/>
      <c r="J19" s="1568"/>
      <c r="K19" s="1568"/>
      <c r="L19" s="1568"/>
      <c r="M19" s="1568"/>
      <c r="N19" s="1568"/>
      <c r="O19" s="1568"/>
      <c r="P19" s="1568"/>
      <c r="Q19" s="1568"/>
      <c r="R19" s="1568"/>
      <c r="S19" s="1568"/>
      <c r="T19" s="1568"/>
      <c r="U19" s="1568"/>
      <c r="V19" s="1568"/>
      <c r="W19" s="1568"/>
      <c r="X19" s="1568"/>
      <c r="Y19" s="1568"/>
      <c r="Z19" s="1568"/>
      <c r="AA19" s="1568"/>
      <c r="AB19" s="1568"/>
      <c r="AC19" s="1568"/>
      <c r="AD19" s="1568"/>
      <c r="AE19" s="1568"/>
      <c r="AF19" s="1568"/>
      <c r="AG19" s="1568"/>
      <c r="AH19" s="1568"/>
      <c r="AI19" s="1569"/>
      <c r="AJ19" s="2"/>
      <c r="BA19" t="s">
        <v>722</v>
      </c>
      <c r="BB19" s="249"/>
    </row>
    <row r="20" spans="1:56" ht="16.5" customHeight="1">
      <c r="A20" s="2"/>
      <c r="B20" s="1570">
        <v>2.0099999999999998</v>
      </c>
      <c r="C20" s="1571" t="s">
        <v>331</v>
      </c>
      <c r="D20" s="1572"/>
      <c r="E20" s="1572"/>
      <c r="F20" s="1572"/>
      <c r="G20" s="1573"/>
      <c r="H20" s="584"/>
      <c r="I20" s="585"/>
      <c r="J20" s="585"/>
      <c r="K20" s="585"/>
      <c r="L20" s="1574" t="s">
        <v>16</v>
      </c>
      <c r="M20" s="1575">
        <v>2.0699999999999998</v>
      </c>
      <c r="N20" s="1571" t="s">
        <v>332</v>
      </c>
      <c r="O20" s="1572"/>
      <c r="P20" s="1572"/>
      <c r="Q20" s="1572"/>
      <c r="R20" s="1573"/>
      <c r="S20" s="1584"/>
      <c r="T20" s="1585"/>
      <c r="U20" s="1585"/>
      <c r="V20" s="1585"/>
      <c r="W20" s="1585"/>
      <c r="X20" s="1586"/>
      <c r="Y20" s="1575">
        <v>2.13</v>
      </c>
      <c r="Z20" s="1571" t="s">
        <v>333</v>
      </c>
      <c r="AA20" s="1572"/>
      <c r="AB20" s="1572"/>
      <c r="AC20" s="1572"/>
      <c r="AD20" s="1573"/>
      <c r="AE20" s="584"/>
      <c r="AF20" s="585"/>
      <c r="AG20" s="585"/>
      <c r="AH20" s="585"/>
      <c r="AI20" s="1334"/>
      <c r="AJ20" s="2"/>
      <c r="BA20" t="s">
        <v>723</v>
      </c>
      <c r="BB20" s="249"/>
    </row>
    <row r="21" spans="1:56" ht="16.5" customHeight="1">
      <c r="A21" s="2"/>
      <c r="B21" s="1555"/>
      <c r="C21" s="1524"/>
      <c r="D21" s="1525"/>
      <c r="E21" s="1525"/>
      <c r="F21" s="1525"/>
      <c r="G21" s="1526"/>
      <c r="H21" s="391"/>
      <c r="I21" s="392"/>
      <c r="J21" s="392"/>
      <c r="K21" s="392"/>
      <c r="L21" s="1518"/>
      <c r="M21" s="1520"/>
      <c r="N21" s="1524"/>
      <c r="O21" s="1525"/>
      <c r="P21" s="1525"/>
      <c r="Q21" s="1525"/>
      <c r="R21" s="1526"/>
      <c r="S21" s="932"/>
      <c r="T21" s="933"/>
      <c r="U21" s="933"/>
      <c r="V21" s="933"/>
      <c r="W21" s="933"/>
      <c r="X21" s="1587"/>
      <c r="Y21" s="1520"/>
      <c r="Z21" s="1524"/>
      <c r="AA21" s="1525"/>
      <c r="AB21" s="1525"/>
      <c r="AC21" s="1525"/>
      <c r="AD21" s="1526"/>
      <c r="AE21" s="391"/>
      <c r="AF21" s="392"/>
      <c r="AG21" s="392"/>
      <c r="AH21" s="392"/>
      <c r="AI21" s="394"/>
      <c r="AJ21" s="2"/>
      <c r="BA21" t="s">
        <v>724</v>
      </c>
      <c r="BB21" s="249"/>
    </row>
    <row r="22" spans="1:56" ht="16.5" customHeight="1">
      <c r="A22" s="2"/>
      <c r="B22" s="1531">
        <v>2.02</v>
      </c>
      <c r="C22" s="1521" t="s">
        <v>334</v>
      </c>
      <c r="D22" s="1522"/>
      <c r="E22" s="1522"/>
      <c r="F22" s="1522"/>
      <c r="G22" s="1523"/>
      <c r="H22" s="367"/>
      <c r="I22" s="368"/>
      <c r="J22" s="368"/>
      <c r="K22" s="368"/>
      <c r="L22" s="1517" t="s">
        <v>16</v>
      </c>
      <c r="M22" s="1519">
        <v>2.08</v>
      </c>
      <c r="N22" s="1521" t="s">
        <v>335</v>
      </c>
      <c r="O22" s="1522"/>
      <c r="P22" s="1522"/>
      <c r="Q22" s="1522"/>
      <c r="R22" s="1523"/>
      <c r="S22" s="1561"/>
      <c r="T22" s="1562"/>
      <c r="U22" s="1562"/>
      <c r="V22" s="1562"/>
      <c r="W22" s="1562"/>
      <c r="X22" s="1563"/>
      <c r="Y22" s="1519">
        <v>2.14</v>
      </c>
      <c r="Z22" s="1521" t="s">
        <v>336</v>
      </c>
      <c r="AA22" s="1522"/>
      <c r="AB22" s="1522"/>
      <c r="AC22" s="1522"/>
      <c r="AD22" s="1523"/>
      <c r="AE22" s="125" t="s">
        <v>36</v>
      </c>
      <c r="AF22" s="380"/>
      <c r="AG22" s="380"/>
      <c r="AH22" s="380"/>
      <c r="AI22" s="126" t="s">
        <v>337</v>
      </c>
      <c r="BA22" t="s">
        <v>725</v>
      </c>
      <c r="BB22" s="249"/>
    </row>
    <row r="23" spans="1:56" ht="16.5" customHeight="1">
      <c r="A23" s="2"/>
      <c r="B23" s="1555"/>
      <c r="C23" s="1524"/>
      <c r="D23" s="1525"/>
      <c r="E23" s="1525"/>
      <c r="F23" s="1525"/>
      <c r="G23" s="1526"/>
      <c r="H23" s="391"/>
      <c r="I23" s="392"/>
      <c r="J23" s="392"/>
      <c r="K23" s="392"/>
      <c r="L23" s="1518"/>
      <c r="M23" s="1520"/>
      <c r="N23" s="1524"/>
      <c r="O23" s="1525"/>
      <c r="P23" s="1525"/>
      <c r="Q23" s="1525"/>
      <c r="R23" s="1526"/>
      <c r="S23" s="1564"/>
      <c r="T23" s="1565"/>
      <c r="U23" s="1565"/>
      <c r="V23" s="1565"/>
      <c r="W23" s="1565"/>
      <c r="X23" s="1566"/>
      <c r="Y23" s="1520"/>
      <c r="Z23" s="1524"/>
      <c r="AA23" s="1525"/>
      <c r="AB23" s="1525"/>
      <c r="AC23" s="1525"/>
      <c r="AD23" s="1526"/>
      <c r="AE23" s="127" t="s">
        <v>37</v>
      </c>
      <c r="AF23" s="412"/>
      <c r="AG23" s="412"/>
      <c r="AH23" s="412"/>
      <c r="AI23" s="128" t="s">
        <v>337</v>
      </c>
      <c r="BA23" t="s">
        <v>726</v>
      </c>
      <c r="BB23" s="249"/>
    </row>
    <row r="24" spans="1:56" ht="16.5" customHeight="1">
      <c r="A24" s="2"/>
      <c r="B24" s="1531">
        <v>2.0299999999999998</v>
      </c>
      <c r="C24" s="1521" t="s">
        <v>338</v>
      </c>
      <c r="D24" s="1522"/>
      <c r="E24" s="1522"/>
      <c r="F24" s="1522"/>
      <c r="G24" s="1523"/>
      <c r="H24" s="367"/>
      <c r="I24" s="368"/>
      <c r="J24" s="368"/>
      <c r="K24" s="368"/>
      <c r="L24" s="1517" t="s">
        <v>339</v>
      </c>
      <c r="M24" s="1519">
        <v>2.09</v>
      </c>
      <c r="N24" s="1521" t="s">
        <v>340</v>
      </c>
      <c r="O24" s="1522"/>
      <c r="P24" s="1522"/>
      <c r="Q24" s="1522"/>
      <c r="R24" s="1523"/>
      <c r="S24" s="367"/>
      <c r="T24" s="368"/>
      <c r="U24" s="368"/>
      <c r="V24" s="368"/>
      <c r="W24" s="368"/>
      <c r="X24" s="1391" t="s">
        <v>16</v>
      </c>
      <c r="Y24" s="1519">
        <v>2.15</v>
      </c>
      <c r="Z24" s="1521" t="s">
        <v>341</v>
      </c>
      <c r="AA24" s="1522"/>
      <c r="AB24" s="1522"/>
      <c r="AC24" s="1522"/>
      <c r="AD24" s="1523"/>
      <c r="AE24" s="367"/>
      <c r="AF24" s="368"/>
      <c r="AG24" s="368"/>
      <c r="AH24" s="368"/>
      <c r="AI24" s="1497" t="s">
        <v>264</v>
      </c>
      <c r="AJ24" s="2"/>
      <c r="BA24" t="s">
        <v>727</v>
      </c>
      <c r="BB24" s="249"/>
    </row>
    <row r="25" spans="1:56" ht="16.5" customHeight="1">
      <c r="A25" s="2"/>
      <c r="B25" s="1555"/>
      <c r="C25" s="1524"/>
      <c r="D25" s="1525"/>
      <c r="E25" s="1525"/>
      <c r="F25" s="1525"/>
      <c r="G25" s="1526"/>
      <c r="H25" s="391"/>
      <c r="I25" s="392"/>
      <c r="J25" s="392"/>
      <c r="K25" s="392"/>
      <c r="L25" s="1518"/>
      <c r="M25" s="1520"/>
      <c r="N25" s="1524"/>
      <c r="O25" s="1525"/>
      <c r="P25" s="1525"/>
      <c r="Q25" s="1525"/>
      <c r="R25" s="1526"/>
      <c r="S25" s="391"/>
      <c r="T25" s="392"/>
      <c r="U25" s="392"/>
      <c r="V25" s="392"/>
      <c r="W25" s="392"/>
      <c r="X25" s="1558"/>
      <c r="Y25" s="1520"/>
      <c r="Z25" s="1524"/>
      <c r="AA25" s="1525"/>
      <c r="AB25" s="1525"/>
      <c r="AC25" s="1525"/>
      <c r="AD25" s="1526"/>
      <c r="AE25" s="391"/>
      <c r="AF25" s="392"/>
      <c r="AG25" s="392"/>
      <c r="AH25" s="392"/>
      <c r="AI25" s="1554"/>
      <c r="AJ25" s="2"/>
      <c r="BA25" t="s">
        <v>728</v>
      </c>
      <c r="BB25" s="249"/>
    </row>
    <row r="26" spans="1:56" ht="16.5" customHeight="1">
      <c r="A26" s="2"/>
      <c r="B26" s="1531">
        <v>2.04</v>
      </c>
      <c r="C26" s="1521" t="s">
        <v>342</v>
      </c>
      <c r="D26" s="1522"/>
      <c r="E26" s="1522"/>
      <c r="F26" s="1522"/>
      <c r="G26" s="1523"/>
      <c r="H26" s="367"/>
      <c r="I26" s="368"/>
      <c r="J26" s="368"/>
      <c r="K26" s="368"/>
      <c r="L26" s="1517" t="s">
        <v>16</v>
      </c>
      <c r="M26" s="1559">
        <v>2.1</v>
      </c>
      <c r="N26" s="1521" t="s">
        <v>343</v>
      </c>
      <c r="O26" s="1522"/>
      <c r="P26" s="1522"/>
      <c r="Q26" s="1522"/>
      <c r="R26" s="1523"/>
      <c r="S26" s="367"/>
      <c r="T26" s="368"/>
      <c r="U26" s="368"/>
      <c r="V26" s="368"/>
      <c r="W26" s="368"/>
      <c r="X26" s="1391" t="s">
        <v>16</v>
      </c>
      <c r="Y26" s="1519">
        <v>2.16</v>
      </c>
      <c r="Z26" s="1521" t="s">
        <v>344</v>
      </c>
      <c r="AA26" s="1522"/>
      <c r="AB26" s="1522"/>
      <c r="AC26" s="1522"/>
      <c r="AD26" s="1523"/>
      <c r="AE26" s="367"/>
      <c r="AF26" s="368"/>
      <c r="AG26" s="368"/>
      <c r="AH26" s="368"/>
      <c r="AI26" s="1497" t="s">
        <v>274</v>
      </c>
      <c r="AJ26" s="2"/>
      <c r="BA26" t="s">
        <v>729</v>
      </c>
      <c r="BB26" s="249"/>
    </row>
    <row r="27" spans="1:56" ht="16.5" customHeight="1">
      <c r="A27" s="2"/>
      <c r="B27" s="1555"/>
      <c r="C27" s="1524"/>
      <c r="D27" s="1525"/>
      <c r="E27" s="1525"/>
      <c r="F27" s="1525"/>
      <c r="G27" s="1526"/>
      <c r="H27" s="391"/>
      <c r="I27" s="392"/>
      <c r="J27" s="392"/>
      <c r="K27" s="392"/>
      <c r="L27" s="1518"/>
      <c r="M27" s="1560"/>
      <c r="N27" s="1524"/>
      <c r="O27" s="1525"/>
      <c r="P27" s="1525"/>
      <c r="Q27" s="1525"/>
      <c r="R27" s="1526"/>
      <c r="S27" s="391"/>
      <c r="T27" s="392"/>
      <c r="U27" s="392"/>
      <c r="V27" s="392"/>
      <c r="W27" s="392"/>
      <c r="X27" s="1558"/>
      <c r="Y27" s="1520"/>
      <c r="Z27" s="1524"/>
      <c r="AA27" s="1525"/>
      <c r="AB27" s="1525"/>
      <c r="AC27" s="1525"/>
      <c r="AD27" s="1526"/>
      <c r="AE27" s="391"/>
      <c r="AF27" s="392"/>
      <c r="AG27" s="392"/>
      <c r="AH27" s="392"/>
      <c r="AI27" s="1554"/>
      <c r="AJ27" s="2"/>
      <c r="BA27" t="s">
        <v>775</v>
      </c>
      <c r="BB27" s="252"/>
    </row>
    <row r="28" spans="1:56" ht="16.5" customHeight="1">
      <c r="A28" s="2"/>
      <c r="B28" s="1531">
        <v>2.0499999999999998</v>
      </c>
      <c r="C28" s="1521" t="s">
        <v>345</v>
      </c>
      <c r="D28" s="1522"/>
      <c r="E28" s="1522"/>
      <c r="F28" s="1522"/>
      <c r="G28" s="1523"/>
      <c r="H28" s="367"/>
      <c r="I28" s="368"/>
      <c r="J28" s="368"/>
      <c r="K28" s="368"/>
      <c r="L28" s="1517" t="s">
        <v>346</v>
      </c>
      <c r="M28" s="1519">
        <v>2.11</v>
      </c>
      <c r="N28" s="1521" t="s">
        <v>347</v>
      </c>
      <c r="O28" s="1522"/>
      <c r="P28" s="1522"/>
      <c r="Q28" s="1522"/>
      <c r="R28" s="1523"/>
      <c r="S28" s="367"/>
      <c r="T28" s="368"/>
      <c r="U28" s="368"/>
      <c r="V28" s="368"/>
      <c r="W28" s="368"/>
      <c r="X28" s="1391" t="s">
        <v>16</v>
      </c>
      <c r="Y28" s="1519">
        <v>2.17</v>
      </c>
      <c r="Z28" s="1521" t="s">
        <v>348</v>
      </c>
      <c r="AA28" s="1522"/>
      <c r="AB28" s="1522"/>
      <c r="AC28" s="1522"/>
      <c r="AD28" s="1523"/>
      <c r="AE28" s="880"/>
      <c r="AF28" s="881"/>
      <c r="AG28" s="881"/>
      <c r="AH28" s="881"/>
      <c r="AI28" s="882"/>
      <c r="AJ28" s="2"/>
      <c r="BA28" t="s">
        <v>776</v>
      </c>
      <c r="BB28" s="252"/>
    </row>
    <row r="29" spans="1:56" ht="16.5" customHeight="1">
      <c r="A29" s="2"/>
      <c r="B29" s="1555"/>
      <c r="C29" s="1524"/>
      <c r="D29" s="1525"/>
      <c r="E29" s="1525"/>
      <c r="F29" s="1525"/>
      <c r="G29" s="1526"/>
      <c r="H29" s="391"/>
      <c r="I29" s="392"/>
      <c r="J29" s="392"/>
      <c r="K29" s="392"/>
      <c r="L29" s="1518"/>
      <c r="M29" s="1520"/>
      <c r="N29" s="1524"/>
      <c r="O29" s="1525"/>
      <c r="P29" s="1525"/>
      <c r="Q29" s="1525"/>
      <c r="R29" s="1526"/>
      <c r="S29" s="391"/>
      <c r="T29" s="392"/>
      <c r="U29" s="392"/>
      <c r="V29" s="392"/>
      <c r="W29" s="392"/>
      <c r="X29" s="1558"/>
      <c r="Y29" s="1520"/>
      <c r="Z29" s="1524"/>
      <c r="AA29" s="1525"/>
      <c r="AB29" s="1525"/>
      <c r="AC29" s="1525"/>
      <c r="AD29" s="1526"/>
      <c r="AE29" s="798"/>
      <c r="AF29" s="408"/>
      <c r="AG29" s="408"/>
      <c r="AH29" s="408"/>
      <c r="AI29" s="409"/>
      <c r="AJ29" s="2"/>
      <c r="BA29" t="s">
        <v>777</v>
      </c>
      <c r="BB29" s="252"/>
    </row>
    <row r="30" spans="1:56" ht="16.5" customHeight="1">
      <c r="A30" s="2"/>
      <c r="B30" s="1531">
        <v>2.06</v>
      </c>
      <c r="C30" s="1521" t="s">
        <v>349</v>
      </c>
      <c r="D30" s="1522"/>
      <c r="E30" s="1522"/>
      <c r="F30" s="1522"/>
      <c r="G30" s="1523"/>
      <c r="H30" s="367"/>
      <c r="I30" s="368"/>
      <c r="J30" s="368"/>
      <c r="K30" s="368"/>
      <c r="L30" s="1517" t="s">
        <v>346</v>
      </c>
      <c r="M30" s="1519">
        <v>2.12</v>
      </c>
      <c r="N30" s="1521" t="s">
        <v>350</v>
      </c>
      <c r="O30" s="1522"/>
      <c r="P30" s="1522"/>
      <c r="Q30" s="1522"/>
      <c r="R30" s="1523"/>
      <c r="S30" s="1527" t="s">
        <v>36</v>
      </c>
      <c r="T30" s="1528"/>
      <c r="U30" s="380"/>
      <c r="V30" s="380"/>
      <c r="W30" s="380"/>
      <c r="X30" s="129" t="s">
        <v>16</v>
      </c>
      <c r="Y30" s="1519">
        <v>2.1800000000000002</v>
      </c>
      <c r="Z30" s="1521" t="s">
        <v>351</v>
      </c>
      <c r="AA30" s="1522"/>
      <c r="AB30" s="1522"/>
      <c r="AC30" s="1522"/>
      <c r="AD30" s="1523"/>
      <c r="AE30" s="880"/>
      <c r="AF30" s="881"/>
      <c r="AG30" s="881"/>
      <c r="AH30" s="881"/>
      <c r="AI30" s="882"/>
      <c r="AJ30" s="2"/>
      <c r="BA30" t="s">
        <v>778</v>
      </c>
      <c r="BB30" s="252"/>
    </row>
    <row r="31" spans="1:56" ht="16.5" customHeight="1">
      <c r="A31" s="2"/>
      <c r="B31" s="1555"/>
      <c r="C31" s="1524"/>
      <c r="D31" s="1525"/>
      <c r="E31" s="1525"/>
      <c r="F31" s="1525"/>
      <c r="G31" s="1526"/>
      <c r="H31" s="391"/>
      <c r="I31" s="392"/>
      <c r="J31" s="392"/>
      <c r="K31" s="392"/>
      <c r="L31" s="1518"/>
      <c r="M31" s="1520"/>
      <c r="N31" s="1524"/>
      <c r="O31" s="1525"/>
      <c r="P31" s="1525"/>
      <c r="Q31" s="1525"/>
      <c r="R31" s="1526"/>
      <c r="S31" s="1556" t="s">
        <v>37</v>
      </c>
      <c r="T31" s="1557"/>
      <c r="U31" s="412"/>
      <c r="V31" s="412"/>
      <c r="W31" s="412"/>
      <c r="X31" s="237" t="s">
        <v>16</v>
      </c>
      <c r="Y31" s="1520"/>
      <c r="Z31" s="1524"/>
      <c r="AA31" s="1525"/>
      <c r="AB31" s="1525"/>
      <c r="AC31" s="1525"/>
      <c r="AD31" s="1526"/>
      <c r="AE31" s="798"/>
      <c r="AF31" s="408"/>
      <c r="AG31" s="408"/>
      <c r="AH31" s="408"/>
      <c r="AI31" s="409"/>
      <c r="AJ31" s="2"/>
      <c r="BA31" t="s">
        <v>779</v>
      </c>
      <c r="BB31" s="252"/>
    </row>
    <row r="32" spans="1:56" ht="16.5" customHeight="1">
      <c r="A32" s="2"/>
      <c r="B32" s="1531">
        <v>2.19</v>
      </c>
      <c r="C32" s="1521" t="s">
        <v>656</v>
      </c>
      <c r="D32" s="1534"/>
      <c r="E32" s="1534"/>
      <c r="F32" s="1534"/>
      <c r="G32" s="1535"/>
      <c r="H32" s="1542"/>
      <c r="I32" s="1543"/>
      <c r="J32" s="1543"/>
      <c r="K32" s="1543"/>
      <c r="L32" s="1543"/>
      <c r="M32" s="1543"/>
      <c r="N32" s="1543"/>
      <c r="O32" s="1543"/>
      <c r="P32" s="1543"/>
      <c r="Q32" s="1543"/>
      <c r="R32" s="1543"/>
      <c r="S32" s="1543"/>
      <c r="T32" s="1543"/>
      <c r="U32" s="1543"/>
      <c r="V32" s="1543"/>
      <c r="W32" s="1543"/>
      <c r="X32" s="1543"/>
      <c r="Y32" s="1543"/>
      <c r="Z32" s="1543"/>
      <c r="AA32" s="1543"/>
      <c r="AB32" s="1543"/>
      <c r="AC32" s="1543"/>
      <c r="AD32" s="1543"/>
      <c r="AE32" s="1543"/>
      <c r="AF32" s="1543"/>
      <c r="AG32" s="1543"/>
      <c r="AH32" s="1543"/>
      <c r="AI32" s="1544"/>
      <c r="BA32" t="s">
        <v>780</v>
      </c>
      <c r="BB32" s="252"/>
      <c r="BD32" s="205"/>
    </row>
    <row r="33" spans="1:54" ht="16.5" customHeight="1">
      <c r="A33" s="2"/>
      <c r="B33" s="1532"/>
      <c r="C33" s="1536"/>
      <c r="D33" s="1537"/>
      <c r="E33" s="1537"/>
      <c r="F33" s="1537"/>
      <c r="G33" s="1538"/>
      <c r="H33" s="620"/>
      <c r="I33" s="1545"/>
      <c r="J33" s="1545"/>
      <c r="K33" s="1545"/>
      <c r="L33" s="1545"/>
      <c r="M33" s="1545"/>
      <c r="N33" s="1545"/>
      <c r="O33" s="1545"/>
      <c r="P33" s="1545"/>
      <c r="Q33" s="1545"/>
      <c r="R33" s="1545"/>
      <c r="S33" s="1545"/>
      <c r="T33" s="1545"/>
      <c r="U33" s="1545"/>
      <c r="V33" s="1545"/>
      <c r="W33" s="1545"/>
      <c r="X33" s="1545"/>
      <c r="Y33" s="1545"/>
      <c r="Z33" s="1545"/>
      <c r="AA33" s="1545"/>
      <c r="AB33" s="1545"/>
      <c r="AC33" s="1545"/>
      <c r="AD33" s="1545"/>
      <c r="AE33" s="1545"/>
      <c r="AF33" s="1545"/>
      <c r="AG33" s="1545"/>
      <c r="AH33" s="1545"/>
      <c r="AI33" s="622"/>
      <c r="BA33" t="s">
        <v>781</v>
      </c>
      <c r="BB33" s="252"/>
    </row>
    <row r="34" spans="1:54" ht="16.5" customHeight="1">
      <c r="A34" s="2"/>
      <c r="B34" s="1532"/>
      <c r="C34" s="1536"/>
      <c r="D34" s="1537"/>
      <c r="E34" s="1537"/>
      <c r="F34" s="1537"/>
      <c r="G34" s="1538"/>
      <c r="H34" s="620"/>
      <c r="I34" s="1545"/>
      <c r="J34" s="1545"/>
      <c r="K34" s="1545"/>
      <c r="L34" s="1545"/>
      <c r="M34" s="1545"/>
      <c r="N34" s="1545"/>
      <c r="O34" s="1545"/>
      <c r="P34" s="1545"/>
      <c r="Q34" s="1545"/>
      <c r="R34" s="1545"/>
      <c r="S34" s="1545"/>
      <c r="T34" s="1545"/>
      <c r="U34" s="1545"/>
      <c r="V34" s="1545"/>
      <c r="W34" s="1545"/>
      <c r="X34" s="1545"/>
      <c r="Y34" s="1545"/>
      <c r="Z34" s="1545"/>
      <c r="AA34" s="1545"/>
      <c r="AB34" s="1545"/>
      <c r="AC34" s="1545"/>
      <c r="AD34" s="1545"/>
      <c r="AE34" s="1545"/>
      <c r="AF34" s="1545"/>
      <c r="AG34" s="1545"/>
      <c r="AH34" s="1545"/>
      <c r="AI34" s="622"/>
      <c r="BA34" t="s">
        <v>782</v>
      </c>
      <c r="BB34" s="252"/>
    </row>
    <row r="35" spans="1:54" ht="16.5" customHeight="1">
      <c r="A35" s="2"/>
      <c r="B35" s="1532"/>
      <c r="C35" s="1536"/>
      <c r="D35" s="1537"/>
      <c r="E35" s="1537"/>
      <c r="F35" s="1537"/>
      <c r="G35" s="1538"/>
      <c r="H35" s="620"/>
      <c r="I35" s="1545"/>
      <c r="J35" s="1545"/>
      <c r="K35" s="1545"/>
      <c r="L35" s="1545"/>
      <c r="M35" s="1545"/>
      <c r="N35" s="1545"/>
      <c r="O35" s="1545"/>
      <c r="P35" s="1545"/>
      <c r="Q35" s="1545"/>
      <c r="R35" s="1545"/>
      <c r="S35" s="1545"/>
      <c r="T35" s="1545"/>
      <c r="U35" s="1545"/>
      <c r="V35" s="1545"/>
      <c r="W35" s="1545"/>
      <c r="X35" s="1545"/>
      <c r="Y35" s="1545"/>
      <c r="Z35" s="1545"/>
      <c r="AA35" s="1545"/>
      <c r="AB35" s="1545"/>
      <c r="AC35" s="1545"/>
      <c r="AD35" s="1545"/>
      <c r="AE35" s="1545"/>
      <c r="AF35" s="1545"/>
      <c r="AG35" s="1545"/>
      <c r="AH35" s="1545"/>
      <c r="AI35" s="622"/>
      <c r="BA35" t="s">
        <v>783</v>
      </c>
      <c r="BB35" s="252"/>
    </row>
    <row r="36" spans="1:54" ht="16.5" customHeight="1">
      <c r="A36" s="2"/>
      <c r="B36" s="1532"/>
      <c r="C36" s="1536"/>
      <c r="D36" s="1537"/>
      <c r="E36" s="1537"/>
      <c r="F36" s="1537"/>
      <c r="G36" s="1538"/>
      <c r="H36" s="620"/>
      <c r="I36" s="1545"/>
      <c r="J36" s="1545"/>
      <c r="K36" s="1545"/>
      <c r="L36" s="1545"/>
      <c r="M36" s="1545"/>
      <c r="N36" s="1545"/>
      <c r="O36" s="1545"/>
      <c r="P36" s="1545"/>
      <c r="Q36" s="1545"/>
      <c r="R36" s="1545"/>
      <c r="S36" s="1545"/>
      <c r="T36" s="1545"/>
      <c r="U36" s="1545"/>
      <c r="V36" s="1545"/>
      <c r="W36" s="1545"/>
      <c r="X36" s="1545"/>
      <c r="Y36" s="1545"/>
      <c r="Z36" s="1545"/>
      <c r="AA36" s="1545"/>
      <c r="AB36" s="1545"/>
      <c r="AC36" s="1545"/>
      <c r="AD36" s="1545"/>
      <c r="AE36" s="1545"/>
      <c r="AF36" s="1545"/>
      <c r="AG36" s="1545"/>
      <c r="AH36" s="1545"/>
      <c r="AI36" s="622"/>
      <c r="BA36" t="s">
        <v>784</v>
      </c>
      <c r="BB36" s="252"/>
    </row>
    <row r="37" spans="1:54" ht="16.5" customHeight="1">
      <c r="A37" s="2"/>
      <c r="B37" s="1532"/>
      <c r="C37" s="1536"/>
      <c r="D37" s="1537"/>
      <c r="E37" s="1537"/>
      <c r="F37" s="1537"/>
      <c r="G37" s="1538"/>
      <c r="H37" s="620"/>
      <c r="I37" s="1545"/>
      <c r="J37" s="1545"/>
      <c r="K37" s="1545"/>
      <c r="L37" s="1545"/>
      <c r="M37" s="1545"/>
      <c r="N37" s="1545"/>
      <c r="O37" s="1545"/>
      <c r="P37" s="1545"/>
      <c r="Q37" s="1545"/>
      <c r="R37" s="1545"/>
      <c r="S37" s="1545"/>
      <c r="T37" s="1545"/>
      <c r="U37" s="1545"/>
      <c r="V37" s="1545"/>
      <c r="W37" s="1545"/>
      <c r="X37" s="1545"/>
      <c r="Y37" s="1545"/>
      <c r="Z37" s="1545"/>
      <c r="AA37" s="1545"/>
      <c r="AB37" s="1545"/>
      <c r="AC37" s="1545"/>
      <c r="AD37" s="1545"/>
      <c r="AE37" s="1545"/>
      <c r="AF37" s="1545"/>
      <c r="AG37" s="1545"/>
      <c r="AH37" s="1545"/>
      <c r="AI37" s="622"/>
      <c r="BA37" t="s">
        <v>730</v>
      </c>
      <c r="BB37" s="252"/>
    </row>
    <row r="38" spans="1:54" ht="16.5" customHeight="1" thickBot="1">
      <c r="A38" s="2"/>
      <c r="B38" s="1533"/>
      <c r="C38" s="1539"/>
      <c r="D38" s="1540"/>
      <c r="E38" s="1540"/>
      <c r="F38" s="1540"/>
      <c r="G38" s="1541"/>
      <c r="H38" s="623"/>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5"/>
      <c r="AZ38">
        <v>1.0900000000000001</v>
      </c>
      <c r="BA38" t="s">
        <v>161</v>
      </c>
      <c r="BB38" s="246">
        <f>+H11</f>
        <v>0</v>
      </c>
    </row>
    <row r="39" spans="1:54" ht="16.5" customHeight="1" thickBot="1">
      <c r="A39" s="2"/>
      <c r="B39" s="1546" t="s">
        <v>46</v>
      </c>
      <c r="C39" s="1547"/>
      <c r="D39" s="1547"/>
      <c r="E39" s="1547"/>
      <c r="F39" s="1547"/>
      <c r="G39" s="1547"/>
      <c r="H39" s="1547"/>
      <c r="I39" s="1547"/>
      <c r="J39" s="1547"/>
      <c r="K39" s="1547"/>
      <c r="L39" s="1547"/>
      <c r="M39" s="1547"/>
      <c r="N39" s="1547"/>
      <c r="O39" s="1547"/>
      <c r="P39" s="1547"/>
      <c r="Q39" s="1547"/>
      <c r="R39" s="1547"/>
      <c r="S39" s="1547"/>
      <c r="T39" s="1547"/>
      <c r="U39" s="1547"/>
      <c r="V39" s="1547"/>
      <c r="W39" s="1547"/>
      <c r="X39" s="1547"/>
      <c r="Y39" s="1547"/>
      <c r="Z39" s="1547"/>
      <c r="AA39" s="1547"/>
      <c r="AB39" s="1547"/>
      <c r="AC39" s="1547"/>
      <c r="AD39" s="1547"/>
      <c r="AE39" s="1547"/>
      <c r="AF39" s="1547"/>
      <c r="AG39" s="1547"/>
      <c r="AH39" s="1547"/>
      <c r="AI39" s="1548"/>
      <c r="AZ39" s="254">
        <v>1.1000000000000001</v>
      </c>
      <c r="BA39" s="205" t="s">
        <v>664</v>
      </c>
      <c r="BB39" s="246">
        <f>+H13</f>
        <v>0</v>
      </c>
    </row>
    <row r="40" spans="1:54" ht="16.5" customHeight="1">
      <c r="A40" s="2"/>
      <c r="B40" s="1549">
        <v>3.01</v>
      </c>
      <c r="C40" s="992" t="s">
        <v>352</v>
      </c>
      <c r="D40" s="993"/>
      <c r="E40" s="993"/>
      <c r="F40" s="993"/>
      <c r="G40" s="994"/>
      <c r="H40" s="867"/>
      <c r="I40" s="406"/>
      <c r="J40" s="406"/>
      <c r="K40" s="406"/>
      <c r="L40" s="1344"/>
      <c r="M40" s="1550">
        <v>3.04</v>
      </c>
      <c r="N40" s="992" t="s">
        <v>353</v>
      </c>
      <c r="O40" s="993"/>
      <c r="P40" s="993"/>
      <c r="Q40" s="993"/>
      <c r="R40" s="994"/>
      <c r="S40" s="867"/>
      <c r="T40" s="406"/>
      <c r="U40" s="406"/>
      <c r="V40" s="406"/>
      <c r="W40" s="406"/>
      <c r="X40" s="1344"/>
      <c r="Y40" s="1550">
        <v>3.07</v>
      </c>
      <c r="Z40" s="992" t="s">
        <v>354</v>
      </c>
      <c r="AA40" s="993"/>
      <c r="AB40" s="993"/>
      <c r="AC40" s="993"/>
      <c r="AD40" s="994"/>
      <c r="AE40" s="867"/>
      <c r="AF40" s="406"/>
      <c r="AG40" s="406"/>
      <c r="AH40" s="406"/>
      <c r="AI40" s="407"/>
      <c r="AZ40">
        <v>1.39</v>
      </c>
      <c r="BA40" t="s">
        <v>665</v>
      </c>
      <c r="BB40" s="246">
        <f>+H15</f>
        <v>0</v>
      </c>
    </row>
    <row r="41" spans="1:54" ht="16.5" customHeight="1">
      <c r="A41" s="2"/>
      <c r="B41" s="1529"/>
      <c r="C41" s="921"/>
      <c r="D41" s="922"/>
      <c r="E41" s="922"/>
      <c r="F41" s="922"/>
      <c r="G41" s="923"/>
      <c r="H41" s="798"/>
      <c r="I41" s="408"/>
      <c r="J41" s="408"/>
      <c r="K41" s="408"/>
      <c r="L41" s="1328"/>
      <c r="M41" s="1530"/>
      <c r="N41" s="921"/>
      <c r="O41" s="922"/>
      <c r="P41" s="922"/>
      <c r="Q41" s="922"/>
      <c r="R41" s="923"/>
      <c r="S41" s="798"/>
      <c r="T41" s="408"/>
      <c r="U41" s="408"/>
      <c r="V41" s="408"/>
      <c r="W41" s="408"/>
      <c r="X41" s="1328"/>
      <c r="Y41" s="1530"/>
      <c r="Z41" s="921"/>
      <c r="AA41" s="922"/>
      <c r="AB41" s="922"/>
      <c r="AC41" s="922"/>
      <c r="AD41" s="923"/>
      <c r="AE41" s="798"/>
      <c r="AF41" s="408"/>
      <c r="AG41" s="408"/>
      <c r="AH41" s="408"/>
      <c r="AI41" s="409"/>
      <c r="BA41" t="s">
        <v>666</v>
      </c>
      <c r="BB41" s="252"/>
    </row>
    <row r="42" spans="1:54" ht="16.5" customHeight="1">
      <c r="A42" s="2"/>
      <c r="B42" s="1506">
        <v>3.02</v>
      </c>
      <c r="C42" s="861" t="s">
        <v>355</v>
      </c>
      <c r="D42" s="862"/>
      <c r="E42" s="862"/>
      <c r="F42" s="862"/>
      <c r="G42" s="863"/>
      <c r="H42" s="880"/>
      <c r="I42" s="881"/>
      <c r="J42" s="881"/>
      <c r="K42" s="881"/>
      <c r="L42" s="1341"/>
      <c r="M42" s="1509">
        <v>3.05</v>
      </c>
      <c r="N42" s="861" t="s">
        <v>356</v>
      </c>
      <c r="O42" s="862"/>
      <c r="P42" s="862"/>
      <c r="Q42" s="862"/>
      <c r="R42" s="863"/>
      <c r="S42" s="880"/>
      <c r="T42" s="881"/>
      <c r="U42" s="881"/>
      <c r="V42" s="881"/>
      <c r="W42" s="881"/>
      <c r="X42" s="1341"/>
      <c r="Y42" s="1509">
        <v>3.08</v>
      </c>
      <c r="Z42" s="1511" t="s">
        <v>357</v>
      </c>
      <c r="AA42" s="1512"/>
      <c r="AB42" s="1512"/>
      <c r="AC42" s="1512"/>
      <c r="AD42" s="1513"/>
      <c r="AE42" s="880"/>
      <c r="AF42" s="881"/>
      <c r="AG42" s="881"/>
      <c r="AH42" s="881"/>
      <c r="AI42" s="882"/>
      <c r="BA42" s="266" t="s">
        <v>900</v>
      </c>
      <c r="BB42" s="252"/>
    </row>
    <row r="43" spans="1:54" ht="16.5" customHeight="1">
      <c r="A43" s="2"/>
      <c r="B43" s="1529"/>
      <c r="C43" s="921"/>
      <c r="D43" s="922"/>
      <c r="E43" s="922"/>
      <c r="F43" s="922"/>
      <c r="G43" s="923"/>
      <c r="H43" s="798"/>
      <c r="I43" s="408"/>
      <c r="J43" s="408"/>
      <c r="K43" s="408"/>
      <c r="L43" s="1328"/>
      <c r="M43" s="1530"/>
      <c r="N43" s="921"/>
      <c r="O43" s="922"/>
      <c r="P43" s="922"/>
      <c r="Q43" s="922"/>
      <c r="R43" s="923"/>
      <c r="S43" s="798"/>
      <c r="T43" s="408"/>
      <c r="U43" s="408"/>
      <c r="V43" s="408"/>
      <c r="W43" s="408"/>
      <c r="X43" s="1328"/>
      <c r="Y43" s="1530"/>
      <c r="Z43" s="1551"/>
      <c r="AA43" s="1552"/>
      <c r="AB43" s="1552"/>
      <c r="AC43" s="1552"/>
      <c r="AD43" s="1553"/>
      <c r="AE43" s="798"/>
      <c r="AF43" s="408"/>
      <c r="AG43" s="408"/>
      <c r="AH43" s="408"/>
      <c r="AI43" s="409"/>
      <c r="BA43" s="266" t="s">
        <v>901</v>
      </c>
      <c r="BB43" s="252"/>
    </row>
    <row r="44" spans="1:54" ht="16.5" customHeight="1">
      <c r="A44" s="2"/>
      <c r="B44" s="1506">
        <v>3.03</v>
      </c>
      <c r="C44" s="861" t="s">
        <v>358</v>
      </c>
      <c r="D44" s="862"/>
      <c r="E44" s="862"/>
      <c r="F44" s="862"/>
      <c r="G44" s="863"/>
      <c r="H44" s="880"/>
      <c r="I44" s="881"/>
      <c r="J44" s="881"/>
      <c r="K44" s="881"/>
      <c r="L44" s="1341"/>
      <c r="M44" s="1509">
        <v>3.06</v>
      </c>
      <c r="N44" s="861" t="s">
        <v>359</v>
      </c>
      <c r="O44" s="862"/>
      <c r="P44" s="862"/>
      <c r="Q44" s="862"/>
      <c r="R44" s="863"/>
      <c r="S44" s="880"/>
      <c r="T44" s="881"/>
      <c r="U44" s="881"/>
      <c r="V44" s="881"/>
      <c r="W44" s="881"/>
      <c r="X44" s="1341"/>
      <c r="Y44" s="1509">
        <v>3.09</v>
      </c>
      <c r="Z44" s="1511" t="s">
        <v>38</v>
      </c>
      <c r="AA44" s="1512"/>
      <c r="AB44" s="1512"/>
      <c r="AC44" s="1512"/>
      <c r="AD44" s="1513"/>
      <c r="AE44" s="880"/>
      <c r="AF44" s="881"/>
      <c r="AG44" s="881"/>
      <c r="AH44" s="881"/>
      <c r="AI44" s="1497" t="s">
        <v>39</v>
      </c>
      <c r="BA44" s="205" t="s">
        <v>734</v>
      </c>
      <c r="BB44" s="249"/>
    </row>
    <row r="45" spans="1:54" ht="16.5" customHeight="1" thickBot="1">
      <c r="A45" s="2"/>
      <c r="B45" s="1507"/>
      <c r="C45" s="864"/>
      <c r="D45" s="865"/>
      <c r="E45" s="865"/>
      <c r="F45" s="865"/>
      <c r="G45" s="866"/>
      <c r="H45" s="836"/>
      <c r="I45" s="837"/>
      <c r="J45" s="837"/>
      <c r="K45" s="837"/>
      <c r="L45" s="1508"/>
      <c r="M45" s="1510"/>
      <c r="N45" s="864"/>
      <c r="O45" s="865"/>
      <c r="P45" s="865"/>
      <c r="Q45" s="865"/>
      <c r="R45" s="866"/>
      <c r="S45" s="836"/>
      <c r="T45" s="837"/>
      <c r="U45" s="837"/>
      <c r="V45" s="837"/>
      <c r="W45" s="837"/>
      <c r="X45" s="1508"/>
      <c r="Y45" s="1510"/>
      <c r="Z45" s="1514"/>
      <c r="AA45" s="1515"/>
      <c r="AB45" s="1515"/>
      <c r="AC45" s="1515"/>
      <c r="AD45" s="1516"/>
      <c r="AE45" s="836"/>
      <c r="AF45" s="837"/>
      <c r="AG45" s="837"/>
      <c r="AH45" s="837"/>
      <c r="AI45" s="1498"/>
      <c r="BA45" t="s">
        <v>785</v>
      </c>
      <c r="BB45" s="252"/>
    </row>
    <row r="46" spans="1:54" ht="16.5" customHeight="1" thickBot="1">
      <c r="A46" s="2"/>
      <c r="B46" s="968" t="s">
        <v>360</v>
      </c>
      <c r="C46" s="969"/>
      <c r="D46" s="969"/>
      <c r="E46" s="969"/>
      <c r="F46" s="969"/>
      <c r="G46" s="969"/>
      <c r="H46" s="969"/>
      <c r="I46" s="969"/>
      <c r="J46" s="969"/>
      <c r="K46" s="969"/>
      <c r="L46" s="969"/>
      <c r="M46" s="969"/>
      <c r="N46" s="969"/>
      <c r="O46" s="969"/>
      <c r="P46" s="969"/>
      <c r="Q46" s="969"/>
      <c r="R46" s="969"/>
      <c r="S46" s="969"/>
      <c r="T46" s="969"/>
      <c r="U46" s="969"/>
      <c r="V46" s="969"/>
      <c r="W46" s="969"/>
      <c r="X46" s="970"/>
      <c r="Y46" s="1354" t="s">
        <v>361</v>
      </c>
      <c r="Z46" s="1355"/>
      <c r="AA46" s="1355"/>
      <c r="AB46" s="1355"/>
      <c r="AC46" s="1355"/>
      <c r="AD46" s="1355"/>
      <c r="AE46" s="1355"/>
      <c r="AF46" s="1355"/>
      <c r="AG46" s="1355"/>
      <c r="AH46" s="1355"/>
      <c r="AI46" s="1356"/>
      <c r="AJ46" s="2"/>
      <c r="BA46" t="s">
        <v>667</v>
      </c>
      <c r="BB46" s="246" t="s">
        <v>793</v>
      </c>
    </row>
    <row r="47" spans="1:54" ht="16.5" customHeight="1">
      <c r="A47" s="2"/>
      <c r="B47" s="1499">
        <v>4.01</v>
      </c>
      <c r="C47" s="899" t="s">
        <v>246</v>
      </c>
      <c r="D47" s="1500"/>
      <c r="E47" s="1500"/>
      <c r="F47" s="1500"/>
      <c r="G47" s="900"/>
      <c r="H47" s="584"/>
      <c r="I47" s="585"/>
      <c r="J47" s="585"/>
      <c r="K47" s="585"/>
      <c r="L47" s="586"/>
      <c r="M47" s="1501">
        <v>4.05</v>
      </c>
      <c r="N47" s="899" t="s">
        <v>362</v>
      </c>
      <c r="O47" s="1500"/>
      <c r="P47" s="1500"/>
      <c r="Q47" s="1500"/>
      <c r="R47" s="900"/>
      <c r="S47" s="584"/>
      <c r="T47" s="585"/>
      <c r="U47" s="585"/>
      <c r="V47" s="585"/>
      <c r="W47" s="585"/>
      <c r="X47" s="1334"/>
      <c r="Y47" s="1502">
        <v>5.01</v>
      </c>
      <c r="Z47" s="1503" t="s">
        <v>363</v>
      </c>
      <c r="AA47" s="1504"/>
      <c r="AB47" s="1504"/>
      <c r="AC47" s="1504"/>
      <c r="AD47" s="1505"/>
      <c r="AE47" s="867"/>
      <c r="AF47" s="406"/>
      <c r="AG47" s="406"/>
      <c r="AH47" s="406"/>
      <c r="AI47" s="407"/>
      <c r="AJ47" s="2"/>
      <c r="AZ47">
        <v>2.02</v>
      </c>
      <c r="BA47" t="s">
        <v>899</v>
      </c>
      <c r="BB47" s="250">
        <f>+H22</f>
        <v>0</v>
      </c>
    </row>
    <row r="48" spans="1:54" ht="16.5" customHeight="1">
      <c r="A48" s="2"/>
      <c r="B48" s="1431"/>
      <c r="C48" s="901"/>
      <c r="D48" s="914"/>
      <c r="E48" s="914"/>
      <c r="F48" s="914"/>
      <c r="G48" s="902"/>
      <c r="H48" s="391"/>
      <c r="I48" s="392"/>
      <c r="J48" s="392"/>
      <c r="K48" s="392"/>
      <c r="L48" s="393"/>
      <c r="M48" s="1426"/>
      <c r="N48" s="901"/>
      <c r="O48" s="914"/>
      <c r="P48" s="914"/>
      <c r="Q48" s="914"/>
      <c r="R48" s="902"/>
      <c r="S48" s="391"/>
      <c r="T48" s="392"/>
      <c r="U48" s="392"/>
      <c r="V48" s="392"/>
      <c r="W48" s="392"/>
      <c r="X48" s="394"/>
      <c r="Y48" s="1342"/>
      <c r="Z48" s="1490"/>
      <c r="AA48" s="1491"/>
      <c r="AB48" s="1491"/>
      <c r="AC48" s="1491"/>
      <c r="AD48" s="1492"/>
      <c r="AE48" s="798"/>
      <c r="AF48" s="408"/>
      <c r="AG48" s="408"/>
      <c r="AH48" s="408"/>
      <c r="AI48" s="409"/>
      <c r="AJ48" s="2"/>
      <c r="BA48" t="s">
        <v>668</v>
      </c>
      <c r="BB48" s="252"/>
    </row>
    <row r="49" spans="1:54" ht="16.5" customHeight="1">
      <c r="A49" s="2"/>
      <c r="B49" s="1480">
        <v>4.0199999999999996</v>
      </c>
      <c r="C49" s="912" t="s">
        <v>364</v>
      </c>
      <c r="D49" s="913"/>
      <c r="E49" s="913"/>
      <c r="F49" s="913"/>
      <c r="G49" s="1016"/>
      <c r="H49" s="1495" t="s">
        <v>36</v>
      </c>
      <c r="I49" s="1496"/>
      <c r="J49" s="380"/>
      <c r="K49" s="380"/>
      <c r="L49" s="109" t="s">
        <v>16</v>
      </c>
      <c r="M49" s="1425">
        <v>4.0599999999999996</v>
      </c>
      <c r="N49" s="912" t="s">
        <v>365</v>
      </c>
      <c r="O49" s="913"/>
      <c r="P49" s="913"/>
      <c r="Q49" s="913"/>
      <c r="R49" s="1016"/>
      <c r="S49" s="367"/>
      <c r="T49" s="368"/>
      <c r="U49" s="368"/>
      <c r="V49" s="368"/>
      <c r="W49" s="368"/>
      <c r="X49" s="375"/>
      <c r="Y49" s="1335">
        <v>5.0199999999999996</v>
      </c>
      <c r="Z49" s="1483" t="s">
        <v>366</v>
      </c>
      <c r="AA49" s="1484"/>
      <c r="AB49" s="1484"/>
      <c r="AC49" s="1484"/>
      <c r="AD49" s="1485"/>
      <c r="AE49" s="367"/>
      <c r="AF49" s="368"/>
      <c r="AG49" s="368"/>
      <c r="AH49" s="368"/>
      <c r="AI49" s="375"/>
      <c r="AJ49" s="2"/>
      <c r="BA49" s="1" t="s">
        <v>735</v>
      </c>
      <c r="BB49" s="267"/>
    </row>
    <row r="50" spans="1:54" ht="16.5" customHeight="1">
      <c r="A50" s="2"/>
      <c r="B50" s="1431"/>
      <c r="C50" s="901"/>
      <c r="D50" s="914"/>
      <c r="E50" s="914"/>
      <c r="F50" s="914"/>
      <c r="G50" s="902"/>
      <c r="H50" s="1493" t="s">
        <v>37</v>
      </c>
      <c r="I50" s="1494"/>
      <c r="J50" s="412"/>
      <c r="K50" s="412"/>
      <c r="L50" s="130" t="s">
        <v>16</v>
      </c>
      <c r="M50" s="1426"/>
      <c r="N50" s="901"/>
      <c r="O50" s="914"/>
      <c r="P50" s="914"/>
      <c r="Q50" s="914"/>
      <c r="R50" s="902"/>
      <c r="S50" s="391"/>
      <c r="T50" s="392"/>
      <c r="U50" s="392"/>
      <c r="V50" s="392"/>
      <c r="W50" s="392"/>
      <c r="X50" s="394"/>
      <c r="Y50" s="1342"/>
      <c r="Z50" s="1490"/>
      <c r="AA50" s="1491"/>
      <c r="AB50" s="1491"/>
      <c r="AC50" s="1491"/>
      <c r="AD50" s="1492"/>
      <c r="AE50" s="391"/>
      <c r="AF50" s="392"/>
      <c r="AG50" s="392"/>
      <c r="AH50" s="392"/>
      <c r="AI50" s="394"/>
      <c r="AJ50" s="2"/>
      <c r="AZ50">
        <v>4.01</v>
      </c>
      <c r="BA50" t="s">
        <v>669</v>
      </c>
      <c r="BB50" s="246">
        <f>+H47</f>
        <v>0</v>
      </c>
    </row>
    <row r="51" spans="1:54" ht="16.5" customHeight="1">
      <c r="A51" s="2"/>
      <c r="B51" s="1480">
        <v>4.03</v>
      </c>
      <c r="C51" s="912" t="s">
        <v>367</v>
      </c>
      <c r="D51" s="913"/>
      <c r="E51" s="913"/>
      <c r="F51" s="913"/>
      <c r="G51" s="1016"/>
      <c r="H51" s="1495" t="s">
        <v>36</v>
      </c>
      <c r="I51" s="1496"/>
      <c r="J51" s="380"/>
      <c r="K51" s="380"/>
      <c r="L51" s="109" t="s">
        <v>17</v>
      </c>
      <c r="M51" s="1425">
        <v>4.07</v>
      </c>
      <c r="N51" s="912" t="s">
        <v>368</v>
      </c>
      <c r="O51" s="913"/>
      <c r="P51" s="913"/>
      <c r="Q51" s="913"/>
      <c r="R51" s="1016"/>
      <c r="S51" s="367"/>
      <c r="T51" s="368"/>
      <c r="U51" s="368"/>
      <c r="V51" s="368"/>
      <c r="W51" s="368"/>
      <c r="X51" s="1352" t="s">
        <v>17</v>
      </c>
      <c r="Y51" s="1335">
        <v>5.03</v>
      </c>
      <c r="Z51" s="1483" t="s">
        <v>369</v>
      </c>
      <c r="AA51" s="1484"/>
      <c r="AB51" s="1484"/>
      <c r="AC51" s="1484"/>
      <c r="AD51" s="1485"/>
      <c r="AE51" s="367"/>
      <c r="AF51" s="368"/>
      <c r="AG51" s="368"/>
      <c r="AH51" s="368"/>
      <c r="AI51" s="1352" t="s">
        <v>17</v>
      </c>
      <c r="AJ51" s="2"/>
      <c r="AZ51">
        <v>2.0699999999999998</v>
      </c>
      <c r="BA51" s="266" t="s">
        <v>332</v>
      </c>
      <c r="BB51" s="250">
        <f>+S20</f>
        <v>0</v>
      </c>
    </row>
    <row r="52" spans="1:54" ht="16.5" customHeight="1">
      <c r="A52" s="2"/>
      <c r="B52" s="1431"/>
      <c r="C52" s="901"/>
      <c r="D52" s="914"/>
      <c r="E52" s="914"/>
      <c r="F52" s="914"/>
      <c r="G52" s="902"/>
      <c r="H52" s="1493" t="s">
        <v>37</v>
      </c>
      <c r="I52" s="1494"/>
      <c r="J52" s="412"/>
      <c r="K52" s="412"/>
      <c r="L52" s="111" t="s">
        <v>17</v>
      </c>
      <c r="M52" s="1426"/>
      <c r="N52" s="901"/>
      <c r="O52" s="914"/>
      <c r="P52" s="914"/>
      <c r="Q52" s="914"/>
      <c r="R52" s="902"/>
      <c r="S52" s="391"/>
      <c r="T52" s="392"/>
      <c r="U52" s="392"/>
      <c r="V52" s="392"/>
      <c r="W52" s="392"/>
      <c r="X52" s="1489"/>
      <c r="Y52" s="1342"/>
      <c r="Z52" s="1490"/>
      <c r="AA52" s="1491"/>
      <c r="AB52" s="1491"/>
      <c r="AC52" s="1491"/>
      <c r="AD52" s="1492"/>
      <c r="AE52" s="391"/>
      <c r="AF52" s="392"/>
      <c r="AG52" s="392"/>
      <c r="AH52" s="392"/>
      <c r="AI52" s="1489"/>
      <c r="AJ52" s="2"/>
      <c r="AZ52">
        <v>2.08</v>
      </c>
      <c r="BA52" t="s">
        <v>335</v>
      </c>
      <c r="BB52" s="250">
        <f>+S22</f>
        <v>0</v>
      </c>
    </row>
    <row r="53" spans="1:54" ht="16.5" customHeight="1">
      <c r="A53" s="2"/>
      <c r="B53" s="1480">
        <v>4.04</v>
      </c>
      <c r="C53" s="912" t="s">
        <v>18</v>
      </c>
      <c r="D53" s="913"/>
      <c r="E53" s="913"/>
      <c r="F53" s="913"/>
      <c r="G53" s="1016"/>
      <c r="H53" s="367"/>
      <c r="I53" s="368"/>
      <c r="J53" s="368"/>
      <c r="K53" s="368"/>
      <c r="L53" s="368"/>
      <c r="M53" s="368"/>
      <c r="N53" s="368"/>
      <c r="O53" s="368"/>
      <c r="P53" s="368"/>
      <c r="Q53" s="368"/>
      <c r="R53" s="368"/>
      <c r="S53" s="368"/>
      <c r="T53" s="368"/>
      <c r="U53" s="368"/>
      <c r="V53" s="368"/>
      <c r="W53" s="368"/>
      <c r="X53" s="375"/>
      <c r="Y53" s="1335">
        <v>5.04</v>
      </c>
      <c r="Z53" s="1483" t="s">
        <v>370</v>
      </c>
      <c r="AA53" s="1484"/>
      <c r="AB53" s="1484"/>
      <c r="AC53" s="1484"/>
      <c r="AD53" s="1485"/>
      <c r="AE53" s="880"/>
      <c r="AF53" s="881"/>
      <c r="AG53" s="881"/>
      <c r="AH53" s="881"/>
      <c r="AI53" s="882"/>
      <c r="AJ53" s="2"/>
      <c r="BA53" t="s">
        <v>786</v>
      </c>
      <c r="BB53" s="252"/>
    </row>
    <row r="54" spans="1:54" ht="16.5" customHeight="1" thickBot="1">
      <c r="A54" s="2"/>
      <c r="B54" s="1481"/>
      <c r="C54" s="1017"/>
      <c r="D54" s="1018"/>
      <c r="E54" s="1018"/>
      <c r="F54" s="1018"/>
      <c r="G54" s="1019"/>
      <c r="H54" s="370"/>
      <c r="I54" s="371"/>
      <c r="J54" s="371"/>
      <c r="K54" s="371"/>
      <c r="L54" s="371"/>
      <c r="M54" s="371"/>
      <c r="N54" s="371"/>
      <c r="O54" s="371"/>
      <c r="P54" s="371"/>
      <c r="Q54" s="371"/>
      <c r="R54" s="371"/>
      <c r="S54" s="371"/>
      <c r="T54" s="371"/>
      <c r="U54" s="371"/>
      <c r="V54" s="371"/>
      <c r="W54" s="371"/>
      <c r="X54" s="376"/>
      <c r="Y54" s="1482"/>
      <c r="Z54" s="1486"/>
      <c r="AA54" s="1487"/>
      <c r="AB54" s="1487"/>
      <c r="AC54" s="1487"/>
      <c r="AD54" s="1488"/>
      <c r="AE54" s="836"/>
      <c r="AF54" s="837"/>
      <c r="AG54" s="837"/>
      <c r="AH54" s="837"/>
      <c r="AI54" s="1020"/>
      <c r="AJ54" s="2"/>
      <c r="BA54" t="s">
        <v>787</v>
      </c>
      <c r="BB54" s="252"/>
    </row>
    <row r="55" spans="1:54" ht="16.5" customHeight="1">
      <c r="B55" s="2"/>
      <c r="C55" s="2"/>
      <c r="D55" s="2"/>
      <c r="E55" s="2"/>
      <c r="F55" s="2"/>
      <c r="L55" s="2"/>
      <c r="M55" s="2"/>
      <c r="N55" s="2"/>
      <c r="O55" s="2"/>
      <c r="P55" s="2"/>
      <c r="Q55" s="2"/>
      <c r="R55" s="2"/>
      <c r="S55" s="2"/>
      <c r="T55" s="2"/>
      <c r="U55" s="2"/>
      <c r="V55" s="220"/>
      <c r="W55" s="220"/>
      <c r="X55" s="220"/>
      <c r="Y55" s="220"/>
      <c r="Z55" s="220"/>
      <c r="AA55" s="220"/>
      <c r="AB55" s="220"/>
      <c r="AC55" s="220"/>
      <c r="AD55" s="220"/>
      <c r="AE55" s="220"/>
      <c r="AF55" s="220"/>
      <c r="AG55" s="220"/>
      <c r="AH55" s="220"/>
      <c r="AI55" s="220"/>
      <c r="AJ55" s="2"/>
      <c r="BA55" t="s">
        <v>670</v>
      </c>
      <c r="BB55" s="252"/>
    </row>
    <row r="56" spans="1:54" ht="16.5" customHeight="1" thickBot="1">
      <c r="B56" s="2"/>
      <c r="C56" s="2"/>
      <c r="D56" s="2"/>
      <c r="E56" s="2"/>
      <c r="F56" s="2"/>
      <c r="G56" s="2"/>
      <c r="H56" s="2"/>
      <c r="I56" s="2"/>
      <c r="J56" s="2"/>
      <c r="K56" s="2"/>
      <c r="L56" s="2"/>
      <c r="M56" s="2"/>
      <c r="N56" s="2"/>
      <c r="O56" s="2"/>
      <c r="P56" s="2"/>
      <c r="Q56" s="2"/>
      <c r="R56" s="2"/>
      <c r="S56" s="2"/>
      <c r="T56" s="2"/>
      <c r="U56" s="2"/>
      <c r="V56" s="2"/>
      <c r="W56" s="2"/>
      <c r="X56" s="57"/>
      <c r="Y56" s="57"/>
      <c r="Z56" s="57"/>
      <c r="AA56" s="57"/>
      <c r="AB56" s="57"/>
      <c r="AC56" s="57"/>
      <c r="AD56" s="57"/>
      <c r="AE56" s="57"/>
      <c r="AF56" s="57"/>
      <c r="AG56" s="57"/>
      <c r="AH56" s="57"/>
      <c r="AI56" s="57"/>
      <c r="AJ56" s="2"/>
      <c r="BA56" t="s">
        <v>671</v>
      </c>
      <c r="BB56" s="252"/>
    </row>
    <row r="57" spans="1:54" ht="16.5" customHeight="1" thickBot="1">
      <c r="B57" s="1303" t="s">
        <v>712</v>
      </c>
      <c r="C57" s="1304"/>
      <c r="D57" s="1304"/>
      <c r="E57" s="1304"/>
      <c r="F57" s="1304"/>
      <c r="G57" s="1304"/>
      <c r="H57" s="1304"/>
      <c r="I57" s="1304"/>
      <c r="J57" s="1304"/>
      <c r="K57" s="1304"/>
      <c r="L57" s="1304"/>
      <c r="M57" s="1304"/>
      <c r="N57" s="1304"/>
      <c r="O57" s="1304"/>
      <c r="P57" s="1304"/>
      <c r="Q57" s="1304"/>
      <c r="R57" s="1304"/>
      <c r="S57" s="1304"/>
      <c r="T57" s="1304"/>
      <c r="U57" s="1304"/>
      <c r="V57" s="1304"/>
      <c r="W57" s="1304"/>
      <c r="X57" s="1304"/>
      <c r="Y57" s="1304"/>
      <c r="Z57" s="1304"/>
      <c r="AA57" s="1304"/>
      <c r="AB57" s="1304"/>
      <c r="AC57" s="1304"/>
      <c r="AD57" s="1304"/>
      <c r="AE57" s="1304"/>
      <c r="AF57" s="1304"/>
      <c r="AG57" s="1304"/>
      <c r="AH57" s="1304"/>
      <c r="AI57" s="1305"/>
      <c r="AJ57" s="2"/>
    </row>
    <row r="58" spans="1:54" ht="16.5" customHeight="1" thickBot="1">
      <c r="B58" s="1477"/>
      <c r="C58" s="1478"/>
      <c r="D58" s="1478"/>
      <c r="E58" s="1478"/>
      <c r="F58" s="1478"/>
      <c r="G58" s="1478"/>
      <c r="H58" s="1478"/>
      <c r="I58" s="1478"/>
      <c r="J58" s="1478"/>
      <c r="K58" s="1478"/>
      <c r="L58" s="1478"/>
      <c r="M58" s="1478"/>
      <c r="N58" s="1478"/>
      <c r="O58" s="1478"/>
      <c r="P58" s="1478"/>
      <c r="Q58" s="1478"/>
      <c r="R58" s="1478"/>
      <c r="S58" s="1478"/>
      <c r="T58" s="1478"/>
      <c r="U58" s="1478"/>
      <c r="V58" s="1478"/>
      <c r="W58" s="1478"/>
      <c r="X58" s="1478"/>
      <c r="Y58" s="1478"/>
      <c r="Z58" s="1478"/>
      <c r="AA58" s="1478"/>
      <c r="AB58" s="1478"/>
      <c r="AC58" s="1478"/>
      <c r="AD58" s="1478"/>
      <c r="AE58" s="1478"/>
      <c r="AF58" s="1478"/>
      <c r="AG58" s="1478"/>
      <c r="AH58" s="1478"/>
      <c r="AI58" s="1479"/>
      <c r="AJ58" s="2"/>
    </row>
    <row r="59" spans="1:54" ht="16.5" customHeight="1" thickBot="1">
      <c r="B59" s="1477"/>
      <c r="C59" s="1478"/>
      <c r="D59" s="1478"/>
      <c r="E59" s="1478"/>
      <c r="F59" s="1478"/>
      <c r="G59" s="1478"/>
      <c r="H59" s="1478"/>
      <c r="I59" s="1478"/>
      <c r="J59" s="1478"/>
      <c r="K59" s="1478"/>
      <c r="L59" s="1478"/>
      <c r="M59" s="1478"/>
      <c r="N59" s="1478"/>
      <c r="O59" s="1478"/>
      <c r="P59" s="1478"/>
      <c r="Q59" s="1478"/>
      <c r="R59" s="1478"/>
      <c r="S59" s="1478"/>
      <c r="T59" s="1478"/>
      <c r="U59" s="1478"/>
      <c r="V59" s="1478"/>
      <c r="W59" s="1478"/>
      <c r="X59" s="1478"/>
      <c r="Y59" s="1478"/>
      <c r="Z59" s="1478"/>
      <c r="AA59" s="1478"/>
      <c r="AB59" s="1478"/>
      <c r="AC59" s="1478"/>
      <c r="AD59" s="1478"/>
      <c r="AE59" s="1478"/>
      <c r="AF59" s="1478"/>
      <c r="AG59" s="1478"/>
      <c r="AH59" s="1478"/>
      <c r="AI59" s="1479"/>
      <c r="AJ59" s="2"/>
    </row>
    <row r="60" spans="1:54" ht="16.5" customHeight="1" thickBot="1">
      <c r="B60" s="1477"/>
      <c r="C60" s="1478"/>
      <c r="D60" s="1478"/>
      <c r="E60" s="1478"/>
      <c r="F60" s="1478"/>
      <c r="G60" s="1478"/>
      <c r="H60" s="1478"/>
      <c r="I60" s="1478"/>
      <c r="J60" s="1478"/>
      <c r="K60" s="1478"/>
      <c r="L60" s="1478"/>
      <c r="M60" s="1478"/>
      <c r="N60" s="1478"/>
      <c r="O60" s="1478"/>
      <c r="P60" s="1478"/>
      <c r="Q60" s="1478"/>
      <c r="R60" s="1478"/>
      <c r="S60" s="1478"/>
      <c r="T60" s="1478"/>
      <c r="U60" s="1478"/>
      <c r="V60" s="1478"/>
      <c r="W60" s="1478"/>
      <c r="X60" s="1478"/>
      <c r="Y60" s="1478"/>
      <c r="Z60" s="1478"/>
      <c r="AA60" s="1478"/>
      <c r="AB60" s="1478"/>
      <c r="AC60" s="1478"/>
      <c r="AD60" s="1478"/>
      <c r="AE60" s="1478"/>
      <c r="AF60" s="1478"/>
      <c r="AG60" s="1478"/>
      <c r="AH60" s="1478"/>
      <c r="AI60" s="1479"/>
      <c r="AJ60" s="2"/>
    </row>
    <row r="61" spans="1:54" ht="16.5" customHeight="1" thickBot="1">
      <c r="B61" s="1477"/>
      <c r="C61" s="1478"/>
      <c r="D61" s="1478"/>
      <c r="E61" s="1478"/>
      <c r="F61" s="1478"/>
      <c r="G61" s="1478"/>
      <c r="H61" s="1478"/>
      <c r="I61" s="1478"/>
      <c r="J61" s="1478"/>
      <c r="K61" s="1478"/>
      <c r="L61" s="1478"/>
      <c r="M61" s="1478"/>
      <c r="N61" s="1478"/>
      <c r="O61" s="1478"/>
      <c r="P61" s="1478"/>
      <c r="Q61" s="1478"/>
      <c r="R61" s="1478"/>
      <c r="S61" s="1478"/>
      <c r="T61" s="1478"/>
      <c r="U61" s="1478"/>
      <c r="V61" s="1478"/>
      <c r="W61" s="1478"/>
      <c r="X61" s="1478"/>
      <c r="Y61" s="1478"/>
      <c r="Z61" s="1478"/>
      <c r="AA61" s="1478"/>
      <c r="AB61" s="1478"/>
      <c r="AC61" s="1478"/>
      <c r="AD61" s="1478"/>
      <c r="AE61" s="1478"/>
      <c r="AF61" s="1478"/>
      <c r="AG61" s="1478"/>
      <c r="AH61" s="1478"/>
      <c r="AI61" s="1479"/>
      <c r="AJ61" s="2"/>
    </row>
    <row r="62" spans="1:54" ht="16.5" customHeight="1" thickBot="1">
      <c r="B62" s="1477"/>
      <c r="C62" s="1478"/>
      <c r="D62" s="1478"/>
      <c r="E62" s="1478"/>
      <c r="F62" s="1478"/>
      <c r="G62" s="1478"/>
      <c r="H62" s="1478"/>
      <c r="I62" s="1478"/>
      <c r="J62" s="1478"/>
      <c r="K62" s="1478"/>
      <c r="L62" s="1478"/>
      <c r="M62" s="1478"/>
      <c r="N62" s="1478"/>
      <c r="O62" s="1478"/>
      <c r="P62" s="1478"/>
      <c r="Q62" s="1478"/>
      <c r="R62" s="1478"/>
      <c r="S62" s="1478"/>
      <c r="T62" s="1478"/>
      <c r="U62" s="1478"/>
      <c r="V62" s="1478"/>
      <c r="W62" s="1478"/>
      <c r="X62" s="1478"/>
      <c r="Y62" s="1478"/>
      <c r="Z62" s="1478"/>
      <c r="AA62" s="1478"/>
      <c r="AB62" s="1478"/>
      <c r="AC62" s="1478"/>
      <c r="AD62" s="1478"/>
      <c r="AE62" s="1478"/>
      <c r="AF62" s="1478"/>
      <c r="AG62" s="1478"/>
      <c r="AH62" s="1478"/>
      <c r="AI62" s="1479"/>
      <c r="AJ62" s="2"/>
    </row>
    <row r="63" spans="1:54" ht="16.5" customHeight="1" thickBot="1">
      <c r="B63" s="1477"/>
      <c r="C63" s="1478"/>
      <c r="D63" s="1478"/>
      <c r="E63" s="1478"/>
      <c r="F63" s="1478"/>
      <c r="G63" s="1478"/>
      <c r="H63" s="1478"/>
      <c r="I63" s="1478"/>
      <c r="J63" s="1478"/>
      <c r="K63" s="1478"/>
      <c r="L63" s="1478"/>
      <c r="M63" s="1478"/>
      <c r="N63" s="1478"/>
      <c r="O63" s="1478"/>
      <c r="P63" s="1478"/>
      <c r="Q63" s="1478"/>
      <c r="R63" s="1478"/>
      <c r="S63" s="1478"/>
      <c r="T63" s="1478"/>
      <c r="U63" s="1478"/>
      <c r="V63" s="1478"/>
      <c r="W63" s="1478"/>
      <c r="X63" s="1478"/>
      <c r="Y63" s="1478"/>
      <c r="Z63" s="1478"/>
      <c r="AA63" s="1478"/>
      <c r="AB63" s="1478"/>
      <c r="AC63" s="1478"/>
      <c r="AD63" s="1478"/>
      <c r="AE63" s="1478"/>
      <c r="AF63" s="1478"/>
      <c r="AG63" s="1478"/>
      <c r="AH63" s="1478"/>
      <c r="AI63" s="1479"/>
      <c r="AJ63" s="2"/>
    </row>
    <row r="64" spans="1:54" ht="16.5" customHeight="1" thickBot="1">
      <c r="B64" s="1477"/>
      <c r="C64" s="1478"/>
      <c r="D64" s="1478"/>
      <c r="E64" s="1478"/>
      <c r="F64" s="1478"/>
      <c r="G64" s="1478"/>
      <c r="H64" s="1478"/>
      <c r="I64" s="1478"/>
      <c r="J64" s="1478"/>
      <c r="K64" s="1478"/>
      <c r="L64" s="1478"/>
      <c r="M64" s="1478"/>
      <c r="N64" s="1478"/>
      <c r="O64" s="1478"/>
      <c r="P64" s="1478"/>
      <c r="Q64" s="1478"/>
      <c r="R64" s="1478"/>
      <c r="S64" s="1478"/>
      <c r="T64" s="1478"/>
      <c r="U64" s="1478"/>
      <c r="V64" s="1478"/>
      <c r="W64" s="1478"/>
      <c r="X64" s="1478"/>
      <c r="Y64" s="1478"/>
      <c r="Z64" s="1478"/>
      <c r="AA64" s="1478"/>
      <c r="AB64" s="1478"/>
      <c r="AC64" s="1478"/>
      <c r="AD64" s="1478"/>
      <c r="AE64" s="1478"/>
      <c r="AF64" s="1478"/>
      <c r="AG64" s="1478"/>
      <c r="AH64" s="1478"/>
      <c r="AI64" s="1479"/>
      <c r="AJ64" s="2"/>
    </row>
    <row r="65" spans="2:36" ht="16.5" customHeight="1" thickBot="1">
      <c r="B65" s="1477"/>
      <c r="C65" s="1478"/>
      <c r="D65" s="1478"/>
      <c r="E65" s="1478"/>
      <c r="F65" s="1478"/>
      <c r="G65" s="1478"/>
      <c r="H65" s="1478"/>
      <c r="I65" s="1478"/>
      <c r="J65" s="1478"/>
      <c r="K65" s="1478"/>
      <c r="L65" s="1478"/>
      <c r="M65" s="1478"/>
      <c r="N65" s="1478"/>
      <c r="O65" s="1478"/>
      <c r="P65" s="1478"/>
      <c r="Q65" s="1478"/>
      <c r="R65" s="1478"/>
      <c r="S65" s="1478"/>
      <c r="T65" s="1478"/>
      <c r="U65" s="1478"/>
      <c r="V65" s="1478"/>
      <c r="W65" s="1478"/>
      <c r="X65" s="1478"/>
      <c r="Y65" s="1478"/>
      <c r="Z65" s="1478"/>
      <c r="AA65" s="1478"/>
      <c r="AB65" s="1478"/>
      <c r="AC65" s="1478"/>
      <c r="AD65" s="1478"/>
      <c r="AE65" s="1478"/>
      <c r="AF65" s="1478"/>
      <c r="AG65" s="1478"/>
      <c r="AH65" s="1478"/>
      <c r="AI65" s="1479"/>
      <c r="AJ65" s="2"/>
    </row>
    <row r="66" spans="2:36" ht="16.5" customHeight="1" thickBot="1">
      <c r="B66" s="1477"/>
      <c r="C66" s="1478"/>
      <c r="D66" s="1478"/>
      <c r="E66" s="1478"/>
      <c r="F66" s="1478"/>
      <c r="G66" s="1478"/>
      <c r="H66" s="1478"/>
      <c r="I66" s="1478"/>
      <c r="J66" s="1478"/>
      <c r="K66" s="1478"/>
      <c r="L66" s="1478"/>
      <c r="M66" s="1478"/>
      <c r="N66" s="1478"/>
      <c r="O66" s="1478"/>
      <c r="P66" s="1478"/>
      <c r="Q66" s="1478"/>
      <c r="R66" s="1478"/>
      <c r="S66" s="1478"/>
      <c r="T66" s="1478"/>
      <c r="U66" s="1478"/>
      <c r="V66" s="1478"/>
      <c r="W66" s="1478"/>
      <c r="X66" s="1478"/>
      <c r="Y66" s="1478"/>
      <c r="Z66" s="1478"/>
      <c r="AA66" s="1478"/>
      <c r="AB66" s="1478"/>
      <c r="AC66" s="1478"/>
      <c r="AD66" s="1478"/>
      <c r="AE66" s="1478"/>
      <c r="AF66" s="1478"/>
      <c r="AG66" s="1478"/>
      <c r="AH66" s="1478"/>
      <c r="AI66" s="1479"/>
      <c r="AJ66" s="2"/>
    </row>
    <row r="67" spans="2:36" ht="16.5" customHeight="1" thickBot="1">
      <c r="B67" s="1477"/>
      <c r="C67" s="1478"/>
      <c r="D67" s="1478"/>
      <c r="E67" s="1478"/>
      <c r="F67" s="1478"/>
      <c r="G67" s="1478"/>
      <c r="H67" s="1478"/>
      <c r="I67" s="1478"/>
      <c r="J67" s="1478"/>
      <c r="K67" s="1478"/>
      <c r="L67" s="1478"/>
      <c r="M67" s="1478"/>
      <c r="N67" s="1478"/>
      <c r="O67" s="1478"/>
      <c r="P67" s="1478"/>
      <c r="Q67" s="1478"/>
      <c r="R67" s="1478"/>
      <c r="S67" s="1478"/>
      <c r="T67" s="1478"/>
      <c r="U67" s="1478"/>
      <c r="V67" s="1478"/>
      <c r="W67" s="1478"/>
      <c r="X67" s="1478"/>
      <c r="Y67" s="1478"/>
      <c r="Z67" s="1478"/>
      <c r="AA67" s="1478"/>
      <c r="AB67" s="1478"/>
      <c r="AC67" s="1478"/>
      <c r="AD67" s="1478"/>
      <c r="AE67" s="1478"/>
      <c r="AF67" s="1478"/>
      <c r="AG67" s="1478"/>
      <c r="AH67" s="1478"/>
      <c r="AI67" s="1479"/>
      <c r="AJ67" s="2"/>
    </row>
    <row r="68" spans="2:36" ht="16.5" customHeight="1" thickBot="1">
      <c r="B68" s="1477"/>
      <c r="C68" s="1478"/>
      <c r="D68" s="1478"/>
      <c r="E68" s="1478"/>
      <c r="F68" s="1478"/>
      <c r="G68" s="1478"/>
      <c r="H68" s="1478"/>
      <c r="I68" s="1478"/>
      <c r="J68" s="1478"/>
      <c r="K68" s="1478"/>
      <c r="L68" s="1478"/>
      <c r="M68" s="1478"/>
      <c r="N68" s="1478"/>
      <c r="O68" s="1478"/>
      <c r="P68" s="1478"/>
      <c r="Q68" s="1478"/>
      <c r="R68" s="1478"/>
      <c r="S68" s="1478"/>
      <c r="T68" s="1478"/>
      <c r="U68" s="1478"/>
      <c r="V68" s="1478"/>
      <c r="W68" s="1478"/>
      <c r="X68" s="1478"/>
      <c r="Y68" s="1478"/>
      <c r="Z68" s="1478"/>
      <c r="AA68" s="1478"/>
      <c r="AB68" s="1478"/>
      <c r="AC68" s="1478"/>
      <c r="AD68" s="1478"/>
      <c r="AE68" s="1478"/>
      <c r="AF68" s="1478"/>
      <c r="AG68" s="1478"/>
      <c r="AH68" s="1478"/>
      <c r="AI68" s="1479"/>
      <c r="AJ68" s="2"/>
    </row>
    <row r="69" spans="2:36" ht="16.5" customHeight="1" thickBot="1">
      <c r="B69" s="1477"/>
      <c r="C69" s="1478"/>
      <c r="D69" s="1478"/>
      <c r="E69" s="1478"/>
      <c r="F69" s="1478"/>
      <c r="G69" s="1478"/>
      <c r="H69" s="1478"/>
      <c r="I69" s="1478"/>
      <c r="J69" s="1478"/>
      <c r="K69" s="1478"/>
      <c r="L69" s="1478"/>
      <c r="M69" s="1478"/>
      <c r="N69" s="1478"/>
      <c r="O69" s="1478"/>
      <c r="P69" s="1478"/>
      <c r="Q69" s="1478"/>
      <c r="R69" s="1478"/>
      <c r="S69" s="1478"/>
      <c r="T69" s="1478"/>
      <c r="U69" s="1478"/>
      <c r="V69" s="1478"/>
      <c r="W69" s="1478"/>
      <c r="X69" s="1478"/>
      <c r="Y69" s="1478"/>
      <c r="Z69" s="1478"/>
      <c r="AA69" s="1478"/>
      <c r="AB69" s="1478"/>
      <c r="AC69" s="1478"/>
      <c r="AD69" s="1478"/>
      <c r="AE69" s="1478"/>
      <c r="AF69" s="1478"/>
      <c r="AG69" s="1478"/>
      <c r="AH69" s="1478"/>
      <c r="AI69" s="1479"/>
      <c r="AJ69" s="2"/>
    </row>
    <row r="70" spans="2:36" ht="16.5" customHeight="1" thickBot="1">
      <c r="B70" s="1477"/>
      <c r="C70" s="1478"/>
      <c r="D70" s="1478"/>
      <c r="E70" s="1478"/>
      <c r="F70" s="1478"/>
      <c r="G70" s="1478"/>
      <c r="H70" s="1478"/>
      <c r="I70" s="1478"/>
      <c r="J70" s="1478"/>
      <c r="K70" s="1478"/>
      <c r="L70" s="1478"/>
      <c r="M70" s="1478"/>
      <c r="N70" s="1478"/>
      <c r="O70" s="1478"/>
      <c r="P70" s="1478"/>
      <c r="Q70" s="1478"/>
      <c r="R70" s="1478"/>
      <c r="S70" s="1478"/>
      <c r="T70" s="1478"/>
      <c r="U70" s="1478"/>
      <c r="V70" s="1478"/>
      <c r="W70" s="1478"/>
      <c r="X70" s="1478"/>
      <c r="Y70" s="1478"/>
      <c r="Z70" s="1478"/>
      <c r="AA70" s="1478"/>
      <c r="AB70" s="1478"/>
      <c r="AC70" s="1478"/>
      <c r="AD70" s="1478"/>
      <c r="AE70" s="1478"/>
      <c r="AF70" s="1478"/>
      <c r="AG70" s="1478"/>
      <c r="AH70" s="1478"/>
      <c r="AI70" s="1479"/>
      <c r="AJ70" s="2"/>
    </row>
    <row r="71" spans="2:36" ht="16.5" customHeight="1" thickBot="1">
      <c r="B71" s="1477"/>
      <c r="C71" s="1478"/>
      <c r="D71" s="1478"/>
      <c r="E71" s="1478"/>
      <c r="F71" s="1478"/>
      <c r="G71" s="1478"/>
      <c r="H71" s="1478"/>
      <c r="I71" s="1478"/>
      <c r="J71" s="1478"/>
      <c r="K71" s="1478"/>
      <c r="L71" s="1478"/>
      <c r="M71" s="1478"/>
      <c r="N71" s="1478"/>
      <c r="O71" s="1478"/>
      <c r="P71" s="1478"/>
      <c r="Q71" s="1478"/>
      <c r="R71" s="1478"/>
      <c r="S71" s="1478"/>
      <c r="T71" s="1478"/>
      <c r="U71" s="1478"/>
      <c r="V71" s="1478"/>
      <c r="W71" s="1478"/>
      <c r="X71" s="1478"/>
      <c r="Y71" s="1478"/>
      <c r="Z71" s="1478"/>
      <c r="AA71" s="1478"/>
      <c r="AB71" s="1478"/>
      <c r="AC71" s="1478"/>
      <c r="AD71" s="1478"/>
      <c r="AE71" s="1478"/>
      <c r="AF71" s="1478"/>
      <c r="AG71" s="1478"/>
      <c r="AH71" s="1478"/>
      <c r="AI71" s="1479"/>
    </row>
    <row r="72" spans="2:36" ht="16.5" customHeight="1" thickBot="1">
      <c r="B72" s="1477"/>
      <c r="C72" s="1478"/>
      <c r="D72" s="1478"/>
      <c r="E72" s="1478"/>
      <c r="F72" s="1478"/>
      <c r="G72" s="1478"/>
      <c r="H72" s="1478"/>
      <c r="I72" s="1478"/>
      <c r="J72" s="1478"/>
      <c r="K72" s="1478"/>
      <c r="L72" s="1478"/>
      <c r="M72" s="1478"/>
      <c r="N72" s="1478"/>
      <c r="O72" s="1478"/>
      <c r="P72" s="1478"/>
      <c r="Q72" s="1478"/>
      <c r="R72" s="1478"/>
      <c r="S72" s="1478"/>
      <c r="T72" s="1478"/>
      <c r="U72" s="1478"/>
      <c r="V72" s="1478"/>
      <c r="W72" s="1478"/>
      <c r="X72" s="1478"/>
      <c r="Y72" s="1478"/>
      <c r="Z72" s="1478"/>
      <c r="AA72" s="1478"/>
      <c r="AB72" s="1478"/>
      <c r="AC72" s="1478"/>
      <c r="AD72" s="1478"/>
      <c r="AE72" s="1478"/>
      <c r="AF72" s="1478"/>
      <c r="AG72" s="1478"/>
      <c r="AH72" s="1478"/>
      <c r="AI72" s="1479"/>
    </row>
    <row r="73" spans="2:36" ht="16.5" customHeight="1" thickBot="1">
      <c r="B73" s="1477"/>
      <c r="C73" s="1478"/>
      <c r="D73" s="1478"/>
      <c r="E73" s="1478"/>
      <c r="F73" s="1478"/>
      <c r="G73" s="1478"/>
      <c r="H73" s="1478"/>
      <c r="I73" s="1478"/>
      <c r="J73" s="1478"/>
      <c r="K73" s="1478"/>
      <c r="L73" s="1478"/>
      <c r="M73" s="1478"/>
      <c r="N73" s="1478"/>
      <c r="O73" s="1478"/>
      <c r="P73" s="1478"/>
      <c r="Q73" s="1478"/>
      <c r="R73" s="1478"/>
      <c r="S73" s="1478"/>
      <c r="T73" s="1478"/>
      <c r="U73" s="1478"/>
      <c r="V73" s="1478"/>
      <c r="W73" s="1478"/>
      <c r="X73" s="1478"/>
      <c r="Y73" s="1478"/>
      <c r="Z73" s="1478"/>
      <c r="AA73" s="1478"/>
      <c r="AB73" s="1478"/>
      <c r="AC73" s="1478"/>
      <c r="AD73" s="1478"/>
      <c r="AE73" s="1478"/>
      <c r="AF73" s="1478"/>
      <c r="AG73" s="1478"/>
      <c r="AH73" s="1478"/>
      <c r="AI73" s="1479"/>
      <c r="AJ73" s="2"/>
    </row>
    <row r="74" spans="2:36" ht="16.5" customHeight="1" thickBot="1">
      <c r="B74" s="1477"/>
      <c r="C74" s="1478"/>
      <c r="D74" s="1478"/>
      <c r="E74" s="1478"/>
      <c r="F74" s="1478"/>
      <c r="G74" s="1478"/>
      <c r="H74" s="1478"/>
      <c r="I74" s="1478"/>
      <c r="J74" s="1478"/>
      <c r="K74" s="1478"/>
      <c r="L74" s="1478"/>
      <c r="M74" s="1478"/>
      <c r="N74" s="1478"/>
      <c r="O74" s="1478"/>
      <c r="P74" s="1478"/>
      <c r="Q74" s="1478"/>
      <c r="R74" s="1478"/>
      <c r="S74" s="1478"/>
      <c r="T74" s="1478"/>
      <c r="U74" s="1478"/>
      <c r="V74" s="1478"/>
      <c r="W74" s="1478"/>
      <c r="X74" s="1478"/>
      <c r="Y74" s="1478"/>
      <c r="Z74" s="1478"/>
      <c r="AA74" s="1478"/>
      <c r="AB74" s="1478"/>
      <c r="AC74" s="1478"/>
      <c r="AD74" s="1478"/>
      <c r="AE74" s="1478"/>
      <c r="AF74" s="1478"/>
      <c r="AG74" s="1478"/>
      <c r="AH74" s="1478"/>
      <c r="AI74" s="1479"/>
      <c r="AJ74" s="2"/>
    </row>
    <row r="75" spans="2:36" ht="16.5" customHeight="1" thickBot="1">
      <c r="B75" s="1477"/>
      <c r="C75" s="1478"/>
      <c r="D75" s="1478"/>
      <c r="E75" s="1478"/>
      <c r="F75" s="1478"/>
      <c r="G75" s="1478"/>
      <c r="H75" s="1478"/>
      <c r="I75" s="1478"/>
      <c r="J75" s="1478"/>
      <c r="K75" s="1478"/>
      <c r="L75" s="1478"/>
      <c r="M75" s="1478"/>
      <c r="N75" s="1478"/>
      <c r="O75" s="1478"/>
      <c r="P75" s="1478"/>
      <c r="Q75" s="1478"/>
      <c r="R75" s="1478"/>
      <c r="S75" s="1478"/>
      <c r="T75" s="1478"/>
      <c r="U75" s="1478"/>
      <c r="V75" s="1478"/>
      <c r="W75" s="1478"/>
      <c r="X75" s="1478"/>
      <c r="Y75" s="1478"/>
      <c r="Z75" s="1478"/>
      <c r="AA75" s="1478"/>
      <c r="AB75" s="1478"/>
      <c r="AC75" s="1478"/>
      <c r="AD75" s="1478"/>
      <c r="AE75" s="1478"/>
      <c r="AF75" s="1478"/>
      <c r="AG75" s="1478"/>
      <c r="AH75" s="1478"/>
      <c r="AI75" s="1479"/>
      <c r="AJ75" s="2"/>
    </row>
    <row r="76" spans="2:36" ht="16.5" customHeight="1" thickBot="1">
      <c r="B76" s="1477"/>
      <c r="C76" s="1478"/>
      <c r="D76" s="1478"/>
      <c r="E76" s="1478"/>
      <c r="F76" s="1478"/>
      <c r="G76" s="1478"/>
      <c r="H76" s="1478"/>
      <c r="I76" s="1478"/>
      <c r="J76" s="1478"/>
      <c r="K76" s="1478"/>
      <c r="L76" s="1478"/>
      <c r="M76" s="1478"/>
      <c r="N76" s="1478"/>
      <c r="O76" s="1478"/>
      <c r="P76" s="1478"/>
      <c r="Q76" s="1478"/>
      <c r="R76" s="1478"/>
      <c r="S76" s="1478"/>
      <c r="T76" s="1478"/>
      <c r="U76" s="1478"/>
      <c r="V76" s="1478"/>
      <c r="W76" s="1478"/>
      <c r="X76" s="1478"/>
      <c r="Y76" s="1478"/>
      <c r="Z76" s="1478"/>
      <c r="AA76" s="1478"/>
      <c r="AB76" s="1478"/>
      <c r="AC76" s="1478"/>
      <c r="AD76" s="1478"/>
      <c r="AE76" s="1478"/>
      <c r="AF76" s="1478"/>
      <c r="AG76" s="1478"/>
      <c r="AH76" s="1478"/>
      <c r="AI76" s="1479"/>
      <c r="AJ76" s="2"/>
    </row>
    <row r="77" spans="2:36" ht="16.5" customHeight="1" thickBot="1">
      <c r="B77" s="1477"/>
      <c r="C77" s="1478"/>
      <c r="D77" s="1478"/>
      <c r="E77" s="1478"/>
      <c r="F77" s="1478"/>
      <c r="G77" s="1478"/>
      <c r="H77" s="1478"/>
      <c r="I77" s="1478"/>
      <c r="J77" s="1478"/>
      <c r="K77" s="1478"/>
      <c r="L77" s="1478"/>
      <c r="M77" s="1478"/>
      <c r="N77" s="1478"/>
      <c r="O77" s="1478"/>
      <c r="P77" s="1478"/>
      <c r="Q77" s="1478"/>
      <c r="R77" s="1478"/>
      <c r="S77" s="1478"/>
      <c r="T77" s="1478"/>
      <c r="U77" s="1478"/>
      <c r="V77" s="1478"/>
      <c r="W77" s="1478"/>
      <c r="X77" s="1478"/>
      <c r="Y77" s="1478"/>
      <c r="Z77" s="1478"/>
      <c r="AA77" s="1478"/>
      <c r="AB77" s="1478"/>
      <c r="AC77" s="1478"/>
      <c r="AD77" s="1478"/>
      <c r="AE77" s="1478"/>
      <c r="AF77" s="1478"/>
      <c r="AG77" s="1478"/>
      <c r="AH77" s="1478"/>
      <c r="AI77" s="1479"/>
      <c r="AJ77" s="2"/>
    </row>
    <row r="78" spans="2:36" ht="16.5" customHeight="1" thickBot="1">
      <c r="B78" s="1477"/>
      <c r="C78" s="1478"/>
      <c r="D78" s="1478"/>
      <c r="E78" s="1478"/>
      <c r="F78" s="1478"/>
      <c r="G78" s="1478"/>
      <c r="H78" s="1478"/>
      <c r="I78" s="1478"/>
      <c r="J78" s="1478"/>
      <c r="K78" s="1478"/>
      <c r="L78" s="1478"/>
      <c r="M78" s="1478"/>
      <c r="N78" s="1478"/>
      <c r="O78" s="1478"/>
      <c r="P78" s="1478"/>
      <c r="Q78" s="1478"/>
      <c r="R78" s="1478"/>
      <c r="S78" s="1478"/>
      <c r="T78" s="1478"/>
      <c r="U78" s="1478"/>
      <c r="V78" s="1478"/>
      <c r="W78" s="1478"/>
      <c r="X78" s="1478"/>
      <c r="Y78" s="1478"/>
      <c r="Z78" s="1478"/>
      <c r="AA78" s="1478"/>
      <c r="AB78" s="1478"/>
      <c r="AC78" s="1478"/>
      <c r="AD78" s="1478"/>
      <c r="AE78" s="1478"/>
      <c r="AF78" s="1478"/>
      <c r="AG78" s="1478"/>
      <c r="AH78" s="1478"/>
      <c r="AI78" s="1479"/>
      <c r="AJ78" s="2"/>
    </row>
    <row r="79" spans="2:36" ht="16.5" customHeight="1" thickBot="1">
      <c r="B79" s="1477"/>
      <c r="C79" s="1478"/>
      <c r="D79" s="1478"/>
      <c r="E79" s="1478"/>
      <c r="F79" s="1478"/>
      <c r="G79" s="1478"/>
      <c r="H79" s="1478"/>
      <c r="I79" s="1478"/>
      <c r="J79" s="1478"/>
      <c r="K79" s="1478"/>
      <c r="L79" s="1478"/>
      <c r="M79" s="1478"/>
      <c r="N79" s="1478"/>
      <c r="O79" s="1478"/>
      <c r="P79" s="1478"/>
      <c r="Q79" s="1478"/>
      <c r="R79" s="1478"/>
      <c r="S79" s="1478"/>
      <c r="T79" s="1478"/>
      <c r="U79" s="1478"/>
      <c r="V79" s="1478"/>
      <c r="W79" s="1478"/>
      <c r="X79" s="1478"/>
      <c r="Y79" s="1478"/>
      <c r="Z79" s="1478"/>
      <c r="AA79" s="1478"/>
      <c r="AB79" s="1478"/>
      <c r="AC79" s="1478"/>
      <c r="AD79" s="1478"/>
      <c r="AE79" s="1478"/>
      <c r="AF79" s="1478"/>
      <c r="AG79" s="1478"/>
      <c r="AH79" s="1478"/>
      <c r="AI79" s="1479"/>
      <c r="AJ79" s="2"/>
    </row>
    <row r="80" spans="2:36" ht="16.5" customHeight="1" thickBot="1">
      <c r="B80" s="1477"/>
      <c r="C80" s="1478"/>
      <c r="D80" s="1478"/>
      <c r="E80" s="1478"/>
      <c r="F80" s="1478"/>
      <c r="G80" s="1478"/>
      <c r="H80" s="1478"/>
      <c r="I80" s="1478"/>
      <c r="J80" s="1478"/>
      <c r="K80" s="1478"/>
      <c r="L80" s="1478"/>
      <c r="M80" s="1478"/>
      <c r="N80" s="1478"/>
      <c r="O80" s="1478"/>
      <c r="P80" s="1478"/>
      <c r="Q80" s="1478"/>
      <c r="R80" s="1478"/>
      <c r="S80" s="1478"/>
      <c r="T80" s="1478"/>
      <c r="U80" s="1478"/>
      <c r="V80" s="1478"/>
      <c r="W80" s="1478"/>
      <c r="X80" s="1478"/>
      <c r="Y80" s="1478"/>
      <c r="Z80" s="1478"/>
      <c r="AA80" s="1478"/>
      <c r="AB80" s="1478"/>
      <c r="AC80" s="1478"/>
      <c r="AD80" s="1478"/>
      <c r="AE80" s="1478"/>
      <c r="AF80" s="1478"/>
      <c r="AG80" s="1478"/>
      <c r="AH80" s="1478"/>
      <c r="AI80" s="1479"/>
      <c r="AJ80" s="2"/>
    </row>
    <row r="81" spans="2:36" ht="16.5" customHeight="1" thickBot="1">
      <c r="B81" s="1477"/>
      <c r="C81" s="1478"/>
      <c r="D81" s="1478"/>
      <c r="E81" s="1478"/>
      <c r="F81" s="1478"/>
      <c r="G81" s="1478"/>
      <c r="H81" s="1478"/>
      <c r="I81" s="1478"/>
      <c r="J81" s="1478"/>
      <c r="K81" s="1478"/>
      <c r="L81" s="1478"/>
      <c r="M81" s="1478"/>
      <c r="N81" s="1478"/>
      <c r="O81" s="1478"/>
      <c r="P81" s="1478"/>
      <c r="Q81" s="1478"/>
      <c r="R81" s="1478"/>
      <c r="S81" s="1478"/>
      <c r="T81" s="1478"/>
      <c r="U81" s="1478"/>
      <c r="V81" s="1478"/>
      <c r="W81" s="1478"/>
      <c r="X81" s="1478"/>
      <c r="Y81" s="1478"/>
      <c r="Z81" s="1478"/>
      <c r="AA81" s="1478"/>
      <c r="AB81" s="1478"/>
      <c r="AC81" s="1478"/>
      <c r="AD81" s="1478"/>
      <c r="AE81" s="1478"/>
      <c r="AF81" s="1478"/>
      <c r="AG81" s="1478"/>
      <c r="AH81" s="1478"/>
      <c r="AI81" s="1479"/>
    </row>
    <row r="82" spans="2:36" ht="16.5" customHeight="1" thickBot="1">
      <c r="B82" s="1477"/>
      <c r="C82" s="1478"/>
      <c r="D82" s="1478"/>
      <c r="E82" s="1478"/>
      <c r="F82" s="1478"/>
      <c r="G82" s="1478"/>
      <c r="H82" s="1478"/>
      <c r="I82" s="1478"/>
      <c r="J82" s="1478"/>
      <c r="K82" s="1478"/>
      <c r="L82" s="1478"/>
      <c r="M82" s="1478"/>
      <c r="N82" s="1478"/>
      <c r="O82" s="1478"/>
      <c r="P82" s="1478"/>
      <c r="Q82" s="1478"/>
      <c r="R82" s="1478"/>
      <c r="S82" s="1478"/>
      <c r="T82" s="1478"/>
      <c r="U82" s="1478"/>
      <c r="V82" s="1478"/>
      <c r="W82" s="1478"/>
      <c r="X82" s="1478"/>
      <c r="Y82" s="1478"/>
      <c r="Z82" s="1478"/>
      <c r="AA82" s="1478"/>
      <c r="AB82" s="1478"/>
      <c r="AC82" s="1478"/>
      <c r="AD82" s="1478"/>
      <c r="AE82" s="1478"/>
      <c r="AF82" s="1478"/>
      <c r="AG82" s="1478"/>
      <c r="AH82" s="1478"/>
      <c r="AI82" s="1479"/>
    </row>
    <row r="83" spans="2:36" ht="16.5" customHeight="1" thickBot="1">
      <c r="B83" s="1477"/>
      <c r="C83" s="1478"/>
      <c r="D83" s="1478"/>
      <c r="E83" s="1478"/>
      <c r="F83" s="1478"/>
      <c r="G83" s="1478"/>
      <c r="H83" s="1478"/>
      <c r="I83" s="1478"/>
      <c r="J83" s="1478"/>
      <c r="K83" s="1478"/>
      <c r="L83" s="1478"/>
      <c r="M83" s="1478"/>
      <c r="N83" s="1478"/>
      <c r="O83" s="1478"/>
      <c r="P83" s="1478"/>
      <c r="Q83" s="1478"/>
      <c r="R83" s="1478"/>
      <c r="S83" s="1478"/>
      <c r="T83" s="1478"/>
      <c r="U83" s="1478"/>
      <c r="V83" s="1478"/>
      <c r="W83" s="1478"/>
      <c r="X83" s="1478"/>
      <c r="Y83" s="1478"/>
      <c r="Z83" s="1478"/>
      <c r="AA83" s="1478"/>
      <c r="AB83" s="1478"/>
      <c r="AC83" s="1478"/>
      <c r="AD83" s="1478"/>
      <c r="AE83" s="1478"/>
      <c r="AF83" s="1478"/>
      <c r="AG83" s="1478"/>
      <c r="AH83" s="1478"/>
      <c r="AI83" s="1479"/>
    </row>
    <row r="84" spans="2:36" ht="16.5" customHeight="1" thickBot="1">
      <c r="B84" s="1477"/>
      <c r="C84" s="1478"/>
      <c r="D84" s="1478"/>
      <c r="E84" s="1478"/>
      <c r="F84" s="1478"/>
      <c r="G84" s="1478"/>
      <c r="H84" s="1478"/>
      <c r="I84" s="1478"/>
      <c r="J84" s="1478"/>
      <c r="K84" s="1478"/>
      <c r="L84" s="1478"/>
      <c r="M84" s="1478"/>
      <c r="N84" s="1478"/>
      <c r="O84" s="1478"/>
      <c r="P84" s="1478"/>
      <c r="Q84" s="1478"/>
      <c r="R84" s="1478"/>
      <c r="S84" s="1478"/>
      <c r="T84" s="1478"/>
      <c r="U84" s="1478"/>
      <c r="V84" s="1478"/>
      <c r="W84" s="1478"/>
      <c r="X84" s="1478"/>
      <c r="Y84" s="1478"/>
      <c r="Z84" s="1478"/>
      <c r="AA84" s="1478"/>
      <c r="AB84" s="1478"/>
      <c r="AC84" s="1478"/>
      <c r="AD84" s="1478"/>
      <c r="AE84" s="1478"/>
      <c r="AF84" s="1478"/>
      <c r="AG84" s="1478"/>
      <c r="AH84" s="1478"/>
      <c r="AI84" s="1479"/>
    </row>
    <row r="85" spans="2:36" ht="16.5" customHeight="1" thickBot="1">
      <c r="B85" s="1477"/>
      <c r="C85" s="1478"/>
      <c r="D85" s="1478"/>
      <c r="E85" s="1478"/>
      <c r="F85" s="1478"/>
      <c r="G85" s="1478"/>
      <c r="H85" s="1478"/>
      <c r="I85" s="1478"/>
      <c r="J85" s="1478"/>
      <c r="K85" s="1478"/>
      <c r="L85" s="1478"/>
      <c r="M85" s="1478"/>
      <c r="N85" s="1478"/>
      <c r="O85" s="1478"/>
      <c r="P85" s="1478"/>
      <c r="Q85" s="1478"/>
      <c r="R85" s="1478"/>
      <c r="S85" s="1478"/>
      <c r="T85" s="1478"/>
      <c r="U85" s="1478"/>
      <c r="V85" s="1478"/>
      <c r="W85" s="1478"/>
      <c r="X85" s="1478"/>
      <c r="Y85" s="1478"/>
      <c r="Z85" s="1478"/>
      <c r="AA85" s="1478"/>
      <c r="AB85" s="1478"/>
      <c r="AC85" s="1478"/>
      <c r="AD85" s="1478"/>
      <c r="AE85" s="1478"/>
      <c r="AF85" s="1478"/>
      <c r="AG85" s="1478"/>
      <c r="AH85" s="1478"/>
      <c r="AI85" s="1479"/>
    </row>
    <row r="86" spans="2:36" ht="16.5" customHeight="1" thickBot="1">
      <c r="B86" s="1477"/>
      <c r="C86" s="1478"/>
      <c r="D86" s="1478"/>
      <c r="E86" s="1478"/>
      <c r="F86" s="1478"/>
      <c r="G86" s="1478"/>
      <c r="H86" s="1478"/>
      <c r="I86" s="1478"/>
      <c r="J86" s="1478"/>
      <c r="K86" s="1478"/>
      <c r="L86" s="1478"/>
      <c r="M86" s="1478"/>
      <c r="N86" s="1478"/>
      <c r="O86" s="1478"/>
      <c r="P86" s="1478"/>
      <c r="Q86" s="1478"/>
      <c r="R86" s="1478"/>
      <c r="S86" s="1478"/>
      <c r="T86" s="1478"/>
      <c r="U86" s="1478"/>
      <c r="V86" s="1478"/>
      <c r="W86" s="1478"/>
      <c r="X86" s="1478"/>
      <c r="Y86" s="1478"/>
      <c r="Z86" s="1478"/>
      <c r="AA86" s="1478"/>
      <c r="AB86" s="1478"/>
      <c r="AC86" s="1478"/>
      <c r="AD86" s="1478"/>
      <c r="AE86" s="1478"/>
      <c r="AF86" s="1478"/>
      <c r="AG86" s="1478"/>
      <c r="AH86" s="1478"/>
      <c r="AI86" s="1479"/>
    </row>
    <row r="87" spans="2:36" ht="16.5" customHeight="1" thickBot="1">
      <c r="B87" s="1477"/>
      <c r="C87" s="1478"/>
      <c r="D87" s="1478"/>
      <c r="E87" s="1478"/>
      <c r="F87" s="1478"/>
      <c r="G87" s="1478"/>
      <c r="H87" s="1478"/>
      <c r="I87" s="1478"/>
      <c r="J87" s="1478"/>
      <c r="K87" s="1478"/>
      <c r="L87" s="1478"/>
      <c r="M87" s="1478"/>
      <c r="N87" s="1478"/>
      <c r="O87" s="1478"/>
      <c r="P87" s="1478"/>
      <c r="Q87" s="1478"/>
      <c r="R87" s="1478"/>
      <c r="S87" s="1478"/>
      <c r="T87" s="1478"/>
      <c r="U87" s="1478"/>
      <c r="V87" s="1478"/>
      <c r="W87" s="1478"/>
      <c r="X87" s="1478"/>
      <c r="Y87" s="1478"/>
      <c r="Z87" s="1478"/>
      <c r="AA87" s="1478"/>
      <c r="AB87" s="1478"/>
      <c r="AC87" s="1478"/>
      <c r="AD87" s="1478"/>
      <c r="AE87" s="1478"/>
      <c r="AF87" s="1478"/>
      <c r="AG87" s="1478"/>
      <c r="AH87" s="1478"/>
      <c r="AI87" s="1479"/>
    </row>
    <row r="88" spans="2:36" ht="16.5" customHeight="1" thickBot="1">
      <c r="B88" s="1477"/>
      <c r="C88" s="1478"/>
      <c r="D88" s="1478"/>
      <c r="E88" s="1478"/>
      <c r="F88" s="1478"/>
      <c r="G88" s="1478"/>
      <c r="H88" s="1478"/>
      <c r="I88" s="1478"/>
      <c r="J88" s="1478"/>
      <c r="K88" s="1478"/>
      <c r="L88" s="1478"/>
      <c r="M88" s="1478"/>
      <c r="N88" s="1478"/>
      <c r="O88" s="1478"/>
      <c r="P88" s="1478"/>
      <c r="Q88" s="1478"/>
      <c r="R88" s="1478"/>
      <c r="S88" s="1478"/>
      <c r="T88" s="1478"/>
      <c r="U88" s="1478"/>
      <c r="V88" s="1478"/>
      <c r="W88" s="1478"/>
      <c r="X88" s="1478"/>
      <c r="Y88" s="1478"/>
      <c r="Z88" s="1478"/>
      <c r="AA88" s="1478"/>
      <c r="AB88" s="1478"/>
      <c r="AC88" s="1478"/>
      <c r="AD88" s="1478"/>
      <c r="AE88" s="1478"/>
      <c r="AF88" s="1478"/>
      <c r="AG88" s="1478"/>
      <c r="AH88" s="1478"/>
      <c r="AI88" s="1479"/>
    </row>
    <row r="89" spans="2:36" ht="16.5" customHeight="1" thickBot="1">
      <c r="B89" s="1477"/>
      <c r="C89" s="1478"/>
      <c r="D89" s="1478"/>
      <c r="E89" s="1478"/>
      <c r="F89" s="1478"/>
      <c r="G89" s="1478"/>
      <c r="H89" s="1478"/>
      <c r="I89" s="1478"/>
      <c r="J89" s="1478"/>
      <c r="K89" s="1478"/>
      <c r="L89" s="1478"/>
      <c r="M89" s="1478"/>
      <c r="N89" s="1478"/>
      <c r="O89" s="1478"/>
      <c r="P89" s="1478"/>
      <c r="Q89" s="1478"/>
      <c r="R89" s="1478"/>
      <c r="S89" s="1478"/>
      <c r="T89" s="1478"/>
      <c r="U89" s="1478"/>
      <c r="V89" s="1478"/>
      <c r="W89" s="1478"/>
      <c r="X89" s="1478"/>
      <c r="Y89" s="1478"/>
      <c r="Z89" s="1478"/>
      <c r="AA89" s="1478"/>
      <c r="AB89" s="1478"/>
      <c r="AC89" s="1478"/>
      <c r="AD89" s="1478"/>
      <c r="AE89" s="1478"/>
      <c r="AF89" s="1478"/>
      <c r="AG89" s="1478"/>
      <c r="AH89" s="1478"/>
      <c r="AI89" s="1479"/>
    </row>
    <row r="90" spans="2:36" ht="16.5" customHeight="1" thickBot="1">
      <c r="B90" s="1477"/>
      <c r="C90" s="1478"/>
      <c r="D90" s="1478"/>
      <c r="E90" s="1478"/>
      <c r="F90" s="1478"/>
      <c r="G90" s="1478"/>
      <c r="H90" s="1478"/>
      <c r="I90" s="1478"/>
      <c r="J90" s="1478"/>
      <c r="K90" s="1478"/>
      <c r="L90" s="1478"/>
      <c r="M90" s="1478"/>
      <c r="N90" s="1478"/>
      <c r="O90" s="1478"/>
      <c r="P90" s="1478"/>
      <c r="Q90" s="1478"/>
      <c r="R90" s="1478"/>
      <c r="S90" s="1478"/>
      <c r="T90" s="1478"/>
      <c r="U90" s="1478"/>
      <c r="V90" s="1478"/>
      <c r="W90" s="1478"/>
      <c r="X90" s="1478"/>
      <c r="Y90" s="1478"/>
      <c r="Z90" s="1478"/>
      <c r="AA90" s="1478"/>
      <c r="AB90" s="1478"/>
      <c r="AC90" s="1478"/>
      <c r="AD90" s="1478"/>
      <c r="AE90" s="1478"/>
      <c r="AF90" s="1478"/>
      <c r="AG90" s="1478"/>
      <c r="AH90" s="1478"/>
      <c r="AI90" s="1479"/>
    </row>
    <row r="91" spans="2:36" ht="16.5" customHeight="1" thickBot="1">
      <c r="B91" s="1477"/>
      <c r="C91" s="1478"/>
      <c r="D91" s="1478"/>
      <c r="E91" s="1478"/>
      <c r="F91" s="1478"/>
      <c r="G91" s="1478"/>
      <c r="H91" s="1478"/>
      <c r="I91" s="1478"/>
      <c r="J91" s="1478"/>
      <c r="K91" s="1478"/>
      <c r="L91" s="1478"/>
      <c r="M91" s="1478"/>
      <c r="N91" s="1478"/>
      <c r="O91" s="1478"/>
      <c r="P91" s="1478"/>
      <c r="Q91" s="1478"/>
      <c r="R91" s="1478"/>
      <c r="S91" s="1478"/>
      <c r="T91" s="1478"/>
      <c r="U91" s="1478"/>
      <c r="V91" s="1478"/>
      <c r="W91" s="1478"/>
      <c r="X91" s="1478"/>
      <c r="Y91" s="1478"/>
      <c r="Z91" s="1478"/>
      <c r="AA91" s="1478"/>
      <c r="AB91" s="1478"/>
      <c r="AC91" s="1478"/>
      <c r="AD91" s="1478"/>
      <c r="AE91" s="1478"/>
      <c r="AF91" s="1478"/>
      <c r="AG91" s="1478"/>
      <c r="AH91" s="1478"/>
      <c r="AI91" s="1479"/>
    </row>
    <row r="92" spans="2:36" ht="16.5" customHeight="1" thickBot="1">
      <c r="B92" s="1477"/>
      <c r="C92" s="1478"/>
      <c r="D92" s="1478"/>
      <c r="E92" s="1478"/>
      <c r="F92" s="1478"/>
      <c r="G92" s="1478"/>
      <c r="H92" s="1478"/>
      <c r="I92" s="1478"/>
      <c r="J92" s="1478"/>
      <c r="K92" s="1478"/>
      <c r="L92" s="1478"/>
      <c r="M92" s="1478"/>
      <c r="N92" s="1478"/>
      <c r="O92" s="1478"/>
      <c r="P92" s="1478"/>
      <c r="Q92" s="1478"/>
      <c r="R92" s="1478"/>
      <c r="S92" s="1478"/>
      <c r="T92" s="1478"/>
      <c r="U92" s="1478"/>
      <c r="V92" s="1478"/>
      <c r="W92" s="1478"/>
      <c r="X92" s="1478"/>
      <c r="Y92" s="1478"/>
      <c r="Z92" s="1478"/>
      <c r="AA92" s="1478"/>
      <c r="AB92" s="1478"/>
      <c r="AC92" s="1478"/>
      <c r="AD92" s="1478"/>
      <c r="AE92" s="1478"/>
      <c r="AF92" s="1478"/>
      <c r="AG92" s="1478"/>
      <c r="AH92" s="1478"/>
      <c r="AI92" s="1479"/>
    </row>
    <row r="93" spans="2:36" ht="16.5" customHeight="1" thickBot="1">
      <c r="B93" s="1477"/>
      <c r="C93" s="1478"/>
      <c r="D93" s="1478"/>
      <c r="E93" s="1478"/>
      <c r="F93" s="1478"/>
      <c r="G93" s="1478"/>
      <c r="H93" s="1478"/>
      <c r="I93" s="1478"/>
      <c r="J93" s="1478"/>
      <c r="K93" s="1478"/>
      <c r="L93" s="1478"/>
      <c r="M93" s="1478"/>
      <c r="N93" s="1478"/>
      <c r="O93" s="1478"/>
      <c r="P93" s="1478"/>
      <c r="Q93" s="1478"/>
      <c r="R93" s="1478"/>
      <c r="S93" s="1478"/>
      <c r="T93" s="1478"/>
      <c r="U93" s="1478"/>
      <c r="V93" s="1478"/>
      <c r="W93" s="1478"/>
      <c r="X93" s="1478"/>
      <c r="Y93" s="1478"/>
      <c r="Z93" s="1478"/>
      <c r="AA93" s="1478"/>
      <c r="AB93" s="1478"/>
      <c r="AC93" s="1478"/>
      <c r="AD93" s="1478"/>
      <c r="AE93" s="1478"/>
      <c r="AF93" s="1478"/>
      <c r="AG93" s="1478"/>
      <c r="AH93" s="1478"/>
      <c r="AI93" s="1479"/>
    </row>
    <row r="94" spans="2:36" ht="16.5" customHeight="1" thickBot="1">
      <c r="B94" s="1477"/>
      <c r="C94" s="1478"/>
      <c r="D94" s="1478"/>
      <c r="E94" s="1478"/>
      <c r="F94" s="1478"/>
      <c r="G94" s="1478"/>
      <c r="H94" s="1478"/>
      <c r="I94" s="1478"/>
      <c r="J94" s="1478"/>
      <c r="K94" s="1478"/>
      <c r="L94" s="1478"/>
      <c r="M94" s="1478"/>
      <c r="N94" s="1478"/>
      <c r="O94" s="1478"/>
      <c r="P94" s="1478"/>
      <c r="Q94" s="1478"/>
      <c r="R94" s="1478"/>
      <c r="S94" s="1478"/>
      <c r="T94" s="1478"/>
      <c r="U94" s="1478"/>
      <c r="V94" s="1478"/>
      <c r="W94" s="1478"/>
      <c r="X94" s="1478"/>
      <c r="Y94" s="1478"/>
      <c r="Z94" s="1478"/>
      <c r="AA94" s="1478"/>
      <c r="AB94" s="1478"/>
      <c r="AC94" s="1478"/>
      <c r="AD94" s="1478"/>
      <c r="AE94" s="1478"/>
      <c r="AF94" s="1478"/>
      <c r="AG94" s="1478"/>
      <c r="AH94" s="1478"/>
      <c r="AI94" s="1479"/>
    </row>
    <row r="95" spans="2:36" ht="16.5" customHeight="1" thickBot="1">
      <c r="B95" s="1477"/>
      <c r="C95" s="1478"/>
      <c r="D95" s="1478"/>
      <c r="E95" s="1478"/>
      <c r="F95" s="1478"/>
      <c r="G95" s="1478"/>
      <c r="H95" s="1478"/>
      <c r="I95" s="1478"/>
      <c r="J95" s="1478"/>
      <c r="K95" s="1478"/>
      <c r="L95" s="1478"/>
      <c r="M95" s="1478"/>
      <c r="N95" s="1478"/>
      <c r="O95" s="1478"/>
      <c r="P95" s="1478"/>
      <c r="Q95" s="1478"/>
      <c r="R95" s="1478"/>
      <c r="S95" s="1478"/>
      <c r="T95" s="1478"/>
      <c r="U95" s="1478"/>
      <c r="V95" s="1478"/>
      <c r="W95" s="1478"/>
      <c r="X95" s="1478"/>
      <c r="Y95" s="1478"/>
      <c r="Z95" s="1478"/>
      <c r="AA95" s="1478"/>
      <c r="AB95" s="1478"/>
      <c r="AC95" s="1478"/>
      <c r="AD95" s="1478"/>
      <c r="AE95" s="1478"/>
      <c r="AF95" s="1478"/>
      <c r="AG95" s="1478"/>
      <c r="AH95" s="1478"/>
      <c r="AI95" s="1479"/>
      <c r="AJ95" s="2"/>
    </row>
    <row r="96" spans="2:36" ht="16.5" customHeight="1" thickBot="1">
      <c r="B96" s="1477"/>
      <c r="C96" s="1478"/>
      <c r="D96" s="1478"/>
      <c r="E96" s="1478"/>
      <c r="F96" s="1478"/>
      <c r="G96" s="1478"/>
      <c r="H96" s="1478"/>
      <c r="I96" s="1478"/>
      <c r="J96" s="1478"/>
      <c r="K96" s="1478"/>
      <c r="L96" s="1478"/>
      <c r="M96" s="1478"/>
      <c r="N96" s="1478"/>
      <c r="O96" s="1478"/>
      <c r="P96" s="1478"/>
      <c r="Q96" s="1478"/>
      <c r="R96" s="1478"/>
      <c r="S96" s="1478"/>
      <c r="T96" s="1478"/>
      <c r="U96" s="1478"/>
      <c r="V96" s="1478"/>
      <c r="W96" s="1478"/>
      <c r="X96" s="1478"/>
      <c r="Y96" s="1478"/>
      <c r="Z96" s="1478"/>
      <c r="AA96" s="1478"/>
      <c r="AB96" s="1478"/>
      <c r="AC96" s="1478"/>
      <c r="AD96" s="1478"/>
      <c r="AE96" s="1478"/>
      <c r="AF96" s="1478"/>
      <c r="AG96" s="1478"/>
      <c r="AH96" s="1478"/>
      <c r="AI96" s="1479"/>
      <c r="AJ96" s="2"/>
    </row>
    <row r="97" spans="1:36" ht="16.5" customHeight="1" thickBot="1">
      <c r="B97" s="1477"/>
      <c r="C97" s="1478"/>
      <c r="D97" s="1478"/>
      <c r="E97" s="1478"/>
      <c r="F97" s="1478"/>
      <c r="G97" s="1478"/>
      <c r="H97" s="1478"/>
      <c r="I97" s="1478"/>
      <c r="J97" s="1478"/>
      <c r="K97" s="1478"/>
      <c r="L97" s="1478"/>
      <c r="M97" s="1478"/>
      <c r="N97" s="1478"/>
      <c r="O97" s="1478"/>
      <c r="P97" s="1478"/>
      <c r="Q97" s="1478"/>
      <c r="R97" s="1478"/>
      <c r="S97" s="1478"/>
      <c r="T97" s="1478"/>
      <c r="U97" s="1478"/>
      <c r="V97" s="1478"/>
      <c r="W97" s="1478"/>
      <c r="X97" s="1478"/>
      <c r="Y97" s="1478"/>
      <c r="Z97" s="1478"/>
      <c r="AA97" s="1478"/>
      <c r="AB97" s="1478"/>
      <c r="AC97" s="1478"/>
      <c r="AD97" s="1478"/>
      <c r="AE97" s="1478"/>
      <c r="AF97" s="1478"/>
      <c r="AG97" s="1478"/>
      <c r="AH97" s="1478"/>
      <c r="AI97" s="1479"/>
      <c r="AJ97" s="2"/>
    </row>
    <row r="98" spans="1:36" ht="16.5" customHeight="1" thickBot="1">
      <c r="B98" s="1477"/>
      <c r="C98" s="1478"/>
      <c r="D98" s="1478"/>
      <c r="E98" s="1478"/>
      <c r="F98" s="1478"/>
      <c r="G98" s="1478"/>
      <c r="H98" s="1478"/>
      <c r="I98" s="1478"/>
      <c r="J98" s="1478"/>
      <c r="K98" s="1478"/>
      <c r="L98" s="1478"/>
      <c r="M98" s="1478"/>
      <c r="N98" s="1478"/>
      <c r="O98" s="1478"/>
      <c r="P98" s="1478"/>
      <c r="Q98" s="1478"/>
      <c r="R98" s="1478"/>
      <c r="S98" s="1478"/>
      <c r="T98" s="1478"/>
      <c r="U98" s="1478"/>
      <c r="V98" s="1478"/>
      <c r="W98" s="1478"/>
      <c r="X98" s="1478"/>
      <c r="Y98" s="1478"/>
      <c r="Z98" s="1478"/>
      <c r="AA98" s="1478"/>
      <c r="AB98" s="1478"/>
      <c r="AC98" s="1478"/>
      <c r="AD98" s="1478"/>
      <c r="AE98" s="1478"/>
      <c r="AF98" s="1478"/>
      <c r="AG98" s="1478"/>
      <c r="AH98" s="1478"/>
      <c r="AI98" s="1479"/>
      <c r="AJ98" s="2"/>
    </row>
    <row r="99" spans="1:36" ht="16.5" customHeight="1" thickBot="1">
      <c r="B99" s="1477"/>
      <c r="C99" s="1478"/>
      <c r="D99" s="1478"/>
      <c r="E99" s="1478"/>
      <c r="F99" s="1478"/>
      <c r="G99" s="1478"/>
      <c r="H99" s="1478"/>
      <c r="I99" s="1478"/>
      <c r="J99" s="1478"/>
      <c r="K99" s="1478"/>
      <c r="L99" s="1478"/>
      <c r="M99" s="1478"/>
      <c r="N99" s="1478"/>
      <c r="O99" s="1478"/>
      <c r="P99" s="1478"/>
      <c r="Q99" s="1478"/>
      <c r="R99" s="1478"/>
      <c r="S99" s="1478"/>
      <c r="T99" s="1478"/>
      <c r="U99" s="1478"/>
      <c r="V99" s="1478"/>
      <c r="W99" s="1478"/>
      <c r="X99" s="1478"/>
      <c r="Y99" s="1478"/>
      <c r="Z99" s="1478"/>
      <c r="AA99" s="1478"/>
      <c r="AB99" s="1478"/>
      <c r="AC99" s="1478"/>
      <c r="AD99" s="1478"/>
      <c r="AE99" s="1478"/>
      <c r="AF99" s="1478"/>
      <c r="AG99" s="1478"/>
      <c r="AH99" s="1478"/>
      <c r="AI99" s="1479"/>
      <c r="AJ99" s="2"/>
    </row>
    <row r="100" spans="1:36" ht="16.5" customHeight="1" thickBot="1">
      <c r="B100" s="1477"/>
      <c r="C100" s="1478"/>
      <c r="D100" s="1478"/>
      <c r="E100" s="1478"/>
      <c r="F100" s="1478"/>
      <c r="G100" s="1478"/>
      <c r="H100" s="1478"/>
      <c r="I100" s="1478"/>
      <c r="J100" s="1478"/>
      <c r="K100" s="1478"/>
      <c r="L100" s="1478"/>
      <c r="M100" s="1478"/>
      <c r="N100" s="1478"/>
      <c r="O100" s="1478"/>
      <c r="P100" s="1478"/>
      <c r="Q100" s="1478"/>
      <c r="R100" s="1478"/>
      <c r="S100" s="1478"/>
      <c r="T100" s="1478"/>
      <c r="U100" s="1478"/>
      <c r="V100" s="1478"/>
      <c r="W100" s="1478"/>
      <c r="X100" s="1478"/>
      <c r="Y100" s="1478"/>
      <c r="Z100" s="1478"/>
      <c r="AA100" s="1478"/>
      <c r="AB100" s="1478"/>
      <c r="AC100" s="1478"/>
      <c r="AD100" s="1478"/>
      <c r="AE100" s="1478"/>
      <c r="AF100" s="1478"/>
      <c r="AG100" s="1478"/>
      <c r="AH100" s="1478"/>
      <c r="AI100" s="1479"/>
      <c r="AJ100" s="2"/>
    </row>
    <row r="101" spans="1:36" ht="16.5" customHeight="1" thickBot="1">
      <c r="B101" s="1477"/>
      <c r="C101" s="1478"/>
      <c r="D101" s="1478"/>
      <c r="E101" s="1478"/>
      <c r="F101" s="1478"/>
      <c r="G101" s="1478"/>
      <c r="H101" s="1478"/>
      <c r="I101" s="1478"/>
      <c r="J101" s="1478"/>
      <c r="K101" s="1478"/>
      <c r="L101" s="1478"/>
      <c r="M101" s="1478"/>
      <c r="N101" s="1478"/>
      <c r="O101" s="1478"/>
      <c r="P101" s="1478"/>
      <c r="Q101" s="1478"/>
      <c r="R101" s="1478"/>
      <c r="S101" s="1478"/>
      <c r="T101" s="1478"/>
      <c r="U101" s="1478"/>
      <c r="V101" s="1478"/>
      <c r="W101" s="1478"/>
      <c r="X101" s="1478"/>
      <c r="Y101" s="1478"/>
      <c r="Z101" s="1478"/>
      <c r="AA101" s="1478"/>
      <c r="AB101" s="1478"/>
      <c r="AC101" s="1478"/>
      <c r="AD101" s="1478"/>
      <c r="AE101" s="1478"/>
      <c r="AF101" s="1478"/>
      <c r="AG101" s="1478"/>
      <c r="AH101" s="1478"/>
      <c r="AI101" s="1479"/>
      <c r="AJ101" s="2"/>
    </row>
    <row r="102" spans="1:36" ht="16.5" customHeight="1" thickBot="1">
      <c r="B102" s="1477"/>
      <c r="C102" s="1478"/>
      <c r="D102" s="1478"/>
      <c r="E102" s="1478"/>
      <c r="F102" s="1478"/>
      <c r="G102" s="1478"/>
      <c r="H102" s="1478"/>
      <c r="I102" s="1478"/>
      <c r="J102" s="1478"/>
      <c r="K102" s="1478"/>
      <c r="L102" s="1478"/>
      <c r="M102" s="1478"/>
      <c r="N102" s="1478"/>
      <c r="O102" s="1478"/>
      <c r="P102" s="1478"/>
      <c r="Q102" s="1478"/>
      <c r="R102" s="1478"/>
      <c r="S102" s="1478"/>
      <c r="T102" s="1478"/>
      <c r="U102" s="1478"/>
      <c r="V102" s="1478"/>
      <c r="W102" s="1478"/>
      <c r="X102" s="1478"/>
      <c r="Y102" s="1478"/>
      <c r="Z102" s="1478"/>
      <c r="AA102" s="1478"/>
      <c r="AB102" s="1478"/>
      <c r="AC102" s="1478"/>
      <c r="AD102" s="1478"/>
      <c r="AE102" s="1478"/>
      <c r="AF102" s="1478"/>
      <c r="AG102" s="1478"/>
      <c r="AH102" s="1478"/>
      <c r="AI102" s="1479"/>
      <c r="AJ102" s="2"/>
    </row>
    <row r="103" spans="1:36" ht="16.5" customHeight="1" thickBot="1">
      <c r="B103" s="1477"/>
      <c r="C103" s="1478"/>
      <c r="D103" s="1478"/>
      <c r="E103" s="1478"/>
      <c r="F103" s="1478"/>
      <c r="G103" s="1478"/>
      <c r="H103" s="1478"/>
      <c r="I103" s="1478"/>
      <c r="J103" s="1478"/>
      <c r="K103" s="1478"/>
      <c r="L103" s="1478"/>
      <c r="M103" s="1478"/>
      <c r="N103" s="1478"/>
      <c r="O103" s="1478"/>
      <c r="P103" s="1478"/>
      <c r="Q103" s="1478"/>
      <c r="R103" s="1478"/>
      <c r="S103" s="1478"/>
      <c r="T103" s="1478"/>
      <c r="U103" s="1478"/>
      <c r="V103" s="1478"/>
      <c r="W103" s="1478"/>
      <c r="X103" s="1478"/>
      <c r="Y103" s="1478"/>
      <c r="Z103" s="1478"/>
      <c r="AA103" s="1478"/>
      <c r="AB103" s="1478"/>
      <c r="AC103" s="1478"/>
      <c r="AD103" s="1478"/>
      <c r="AE103" s="1478"/>
      <c r="AF103" s="1478"/>
      <c r="AG103" s="1478"/>
      <c r="AH103" s="1478"/>
      <c r="AI103" s="1479"/>
      <c r="AJ103" s="2"/>
    </row>
    <row r="104" spans="1:36" ht="16.5" customHeight="1">
      <c r="A104" s="2"/>
      <c r="B104" s="2"/>
      <c r="C104" s="2"/>
      <c r="D104" s="2"/>
      <c r="E104" s="2"/>
      <c r="F104" s="2"/>
      <c r="L104" s="2"/>
      <c r="M104" s="2"/>
      <c r="N104" s="2"/>
      <c r="O104" s="2"/>
      <c r="P104" s="2"/>
      <c r="Q104" s="2"/>
      <c r="R104" s="2"/>
      <c r="S104" s="2"/>
      <c r="T104" s="2"/>
      <c r="U104" s="2"/>
      <c r="V104" s="220"/>
      <c r="W104" s="220"/>
      <c r="X104" s="220"/>
      <c r="Y104" s="220"/>
      <c r="Z104" s="220"/>
      <c r="AA104" s="220"/>
      <c r="AB104" s="220"/>
      <c r="AC104" s="220"/>
      <c r="AD104" s="220"/>
      <c r="AE104" s="220"/>
      <c r="AF104" s="220"/>
      <c r="AG104" s="220"/>
      <c r="AH104" s="220"/>
      <c r="AI104" s="220"/>
    </row>
    <row r="105" spans="1:36" ht="16.5" customHeight="1" thickBot="1">
      <c r="A105" s="2"/>
      <c r="B105" s="2"/>
      <c r="C105" s="2"/>
      <c r="D105" s="2"/>
      <c r="E105" s="2"/>
      <c r="F105" s="2"/>
      <c r="G105" s="2"/>
      <c r="H105" s="2"/>
      <c r="I105" s="2"/>
      <c r="J105" s="2"/>
      <c r="K105" s="2"/>
      <c r="L105" s="2"/>
      <c r="M105" s="2"/>
      <c r="N105" s="2"/>
      <c r="O105" s="2"/>
      <c r="P105" s="2"/>
      <c r="Q105" s="2"/>
      <c r="R105" s="2"/>
      <c r="S105" s="2"/>
      <c r="T105" s="2"/>
      <c r="U105" s="2"/>
      <c r="V105" s="220"/>
      <c r="W105" s="220"/>
      <c r="X105" s="220"/>
      <c r="Y105" s="220"/>
      <c r="Z105" s="220"/>
      <c r="AA105" s="220"/>
      <c r="AB105" s="220"/>
      <c r="AC105" s="220"/>
      <c r="AD105" s="220"/>
      <c r="AE105" s="220"/>
      <c r="AF105" s="220"/>
      <c r="AG105" s="220"/>
      <c r="AH105" s="220"/>
      <c r="AI105" s="220"/>
    </row>
    <row r="106" spans="1:36" ht="16.5" customHeight="1" thickBot="1">
      <c r="A106" s="2"/>
      <c r="B106" s="1467" t="s">
        <v>291</v>
      </c>
      <c r="C106" s="1468"/>
      <c r="D106" s="1468"/>
      <c r="E106" s="1468"/>
      <c r="F106" s="1468"/>
      <c r="G106" s="1468"/>
      <c r="H106" s="1468"/>
      <c r="I106" s="1468"/>
      <c r="J106" s="1468"/>
      <c r="K106" s="1468"/>
      <c r="L106" s="1468"/>
      <c r="M106" s="1468"/>
      <c r="N106" s="1468"/>
      <c r="O106" s="1468"/>
      <c r="P106" s="1468"/>
      <c r="Q106" s="1468"/>
      <c r="R106" s="1468"/>
      <c r="S106" s="1468"/>
      <c r="T106" s="1468"/>
      <c r="U106" s="1468"/>
      <c r="V106" s="1468"/>
      <c r="W106" s="1468"/>
      <c r="X106" s="1468"/>
      <c r="Y106" s="1468"/>
      <c r="Z106" s="1468"/>
      <c r="AA106" s="1468"/>
      <c r="AB106" s="1468"/>
      <c r="AC106" s="1468"/>
      <c r="AD106" s="1468"/>
      <c r="AE106" s="1468"/>
      <c r="AF106" s="1468"/>
      <c r="AG106" s="1468"/>
      <c r="AH106" s="1468"/>
      <c r="AI106" s="1469"/>
    </row>
    <row r="107" spans="1:36" ht="16.5" customHeight="1" thickTop="1">
      <c r="A107" s="3"/>
      <c r="B107" s="1470" t="s">
        <v>31</v>
      </c>
      <c r="C107" s="1471"/>
      <c r="D107" s="1471"/>
      <c r="E107" s="1471"/>
      <c r="F107" s="1471"/>
      <c r="G107" s="1471"/>
      <c r="H107" s="1472"/>
      <c r="I107" s="1470" t="s">
        <v>150</v>
      </c>
      <c r="J107" s="1471"/>
      <c r="K107" s="1471"/>
      <c r="L107" s="1471"/>
      <c r="M107" s="1471"/>
      <c r="N107" s="1471"/>
      <c r="O107" s="1471"/>
      <c r="P107" s="1471"/>
      <c r="Q107" s="1471"/>
      <c r="R107" s="1471"/>
      <c r="S107" s="1471"/>
      <c r="T107" s="1471"/>
      <c r="U107" s="1472"/>
      <c r="V107" s="1052" t="s">
        <v>711</v>
      </c>
      <c r="W107" s="1292"/>
      <c r="X107" s="1292"/>
      <c r="Y107" s="1292"/>
      <c r="Z107" s="1292"/>
      <c r="AA107" s="1292"/>
      <c r="AB107" s="1292"/>
      <c r="AC107" s="1292"/>
      <c r="AD107" s="1293"/>
      <c r="AE107" s="1058" t="s">
        <v>701</v>
      </c>
      <c r="AF107" s="1059"/>
      <c r="AG107" s="1059"/>
      <c r="AH107" s="1059"/>
      <c r="AI107" s="1060"/>
    </row>
    <row r="108" spans="1:36" ht="16.5" customHeight="1" thickBot="1">
      <c r="A108" s="3"/>
      <c r="B108" s="1289"/>
      <c r="C108" s="1290"/>
      <c r="D108" s="1290"/>
      <c r="E108" s="1290"/>
      <c r="F108" s="1290"/>
      <c r="G108" s="1290"/>
      <c r="H108" s="1291"/>
      <c r="I108" s="1289"/>
      <c r="J108" s="1290"/>
      <c r="K108" s="1290"/>
      <c r="L108" s="1290"/>
      <c r="M108" s="1290"/>
      <c r="N108" s="1290"/>
      <c r="O108" s="1290"/>
      <c r="P108" s="1290"/>
      <c r="Q108" s="1290"/>
      <c r="R108" s="1290"/>
      <c r="S108" s="1290"/>
      <c r="T108" s="1290"/>
      <c r="U108" s="1291"/>
      <c r="V108" s="1294"/>
      <c r="W108" s="1295"/>
      <c r="X108" s="1295"/>
      <c r="Y108" s="1295"/>
      <c r="Z108" s="1295"/>
      <c r="AA108" s="1295"/>
      <c r="AB108" s="1295"/>
      <c r="AC108" s="1295"/>
      <c r="AD108" s="1296"/>
      <c r="AE108" s="1061"/>
      <c r="AF108" s="1061"/>
      <c r="AG108" s="1061"/>
      <c r="AH108" s="1061"/>
      <c r="AI108" s="1062"/>
    </row>
    <row r="109" spans="1:36" ht="16.5" customHeight="1">
      <c r="A109" s="3"/>
      <c r="B109" s="780" t="s">
        <v>371</v>
      </c>
      <c r="C109" s="781"/>
      <c r="D109" s="781"/>
      <c r="E109" s="781"/>
      <c r="F109" s="781"/>
      <c r="G109" s="781"/>
      <c r="H109" s="782"/>
      <c r="I109" s="780" t="s">
        <v>372</v>
      </c>
      <c r="J109" s="781"/>
      <c r="K109" s="781"/>
      <c r="L109" s="781"/>
      <c r="M109" s="781"/>
      <c r="N109" s="781"/>
      <c r="O109" s="781"/>
      <c r="P109" s="781"/>
      <c r="Q109" s="781"/>
      <c r="R109" s="781"/>
      <c r="S109" s="781"/>
      <c r="T109" s="781"/>
      <c r="U109" s="782"/>
      <c r="V109" s="1476" t="s">
        <v>373</v>
      </c>
      <c r="W109" s="1248"/>
      <c r="X109" s="1248"/>
      <c r="Y109" s="1248"/>
      <c r="Z109" s="1248"/>
      <c r="AA109" s="1248"/>
      <c r="AB109" s="1248"/>
      <c r="AC109" s="1248"/>
      <c r="AD109" s="1249"/>
      <c r="AE109" s="1224"/>
      <c r="AF109" s="1225"/>
      <c r="AG109" s="1225"/>
      <c r="AH109" s="1225"/>
      <c r="AI109" s="1226"/>
    </row>
    <row r="110" spans="1:36" ht="16.5" customHeight="1">
      <c r="A110" s="3"/>
      <c r="B110" s="783"/>
      <c r="C110" s="784"/>
      <c r="D110" s="784"/>
      <c r="E110" s="784"/>
      <c r="F110" s="784"/>
      <c r="G110" s="784"/>
      <c r="H110" s="785"/>
      <c r="I110" s="1473"/>
      <c r="J110" s="1474"/>
      <c r="K110" s="1474"/>
      <c r="L110" s="1474"/>
      <c r="M110" s="1474"/>
      <c r="N110" s="1474"/>
      <c r="O110" s="1474"/>
      <c r="P110" s="1474"/>
      <c r="Q110" s="1474"/>
      <c r="R110" s="1474"/>
      <c r="S110" s="1474"/>
      <c r="T110" s="1474"/>
      <c r="U110" s="1475"/>
      <c r="V110" s="1458"/>
      <c r="W110" s="1459"/>
      <c r="X110" s="1459"/>
      <c r="Y110" s="1459"/>
      <c r="Z110" s="1459"/>
      <c r="AA110" s="1459"/>
      <c r="AB110" s="1459"/>
      <c r="AC110" s="1459"/>
      <c r="AD110" s="1460"/>
      <c r="AE110" s="1145"/>
      <c r="AF110" s="1146"/>
      <c r="AG110" s="1146"/>
      <c r="AH110" s="1146"/>
      <c r="AI110" s="1147"/>
    </row>
    <row r="111" spans="1:36" ht="16.5" customHeight="1">
      <c r="A111" s="3"/>
      <c r="B111" s="783"/>
      <c r="C111" s="784"/>
      <c r="D111" s="784"/>
      <c r="E111" s="784"/>
      <c r="F111" s="784"/>
      <c r="G111" s="784"/>
      <c r="H111" s="785"/>
      <c r="I111" s="1282" t="s">
        <v>374</v>
      </c>
      <c r="J111" s="1283"/>
      <c r="K111" s="1283"/>
      <c r="L111" s="1283"/>
      <c r="M111" s="1283"/>
      <c r="N111" s="1283"/>
      <c r="O111" s="1283"/>
      <c r="P111" s="1283"/>
      <c r="Q111" s="1283"/>
      <c r="R111" s="1283"/>
      <c r="S111" s="1283"/>
      <c r="T111" s="1283"/>
      <c r="U111" s="1284"/>
      <c r="V111" s="1464"/>
      <c r="W111" s="1465"/>
      <c r="X111" s="1465"/>
      <c r="Y111" s="1465"/>
      <c r="Z111" s="1465"/>
      <c r="AA111" s="1465"/>
      <c r="AB111" s="1465"/>
      <c r="AC111" s="1465"/>
      <c r="AD111" s="1466"/>
      <c r="AE111" s="1145"/>
      <c r="AF111" s="1146"/>
      <c r="AG111" s="1146"/>
      <c r="AH111" s="1146"/>
      <c r="AI111" s="1147"/>
    </row>
    <row r="112" spans="1:36" ht="16.5" customHeight="1">
      <c r="A112" s="3"/>
      <c r="B112" s="783"/>
      <c r="C112" s="784"/>
      <c r="D112" s="784"/>
      <c r="E112" s="784"/>
      <c r="F112" s="784"/>
      <c r="G112" s="784"/>
      <c r="H112" s="785"/>
      <c r="I112" s="1282" t="s">
        <v>375</v>
      </c>
      <c r="J112" s="1283"/>
      <c r="K112" s="1283"/>
      <c r="L112" s="1283"/>
      <c r="M112" s="1283"/>
      <c r="N112" s="1283"/>
      <c r="O112" s="1283"/>
      <c r="P112" s="1283"/>
      <c r="Q112" s="1283"/>
      <c r="R112" s="1283"/>
      <c r="S112" s="1283"/>
      <c r="T112" s="1283"/>
      <c r="U112" s="1284"/>
      <c r="V112" s="1464"/>
      <c r="W112" s="1465"/>
      <c r="X112" s="1465"/>
      <c r="Y112" s="1465"/>
      <c r="Z112" s="1465"/>
      <c r="AA112" s="1465"/>
      <c r="AB112" s="1465"/>
      <c r="AC112" s="1465"/>
      <c r="AD112" s="1466"/>
      <c r="AE112" s="1145"/>
      <c r="AF112" s="1146"/>
      <c r="AG112" s="1146"/>
      <c r="AH112" s="1146"/>
      <c r="AI112" s="1147"/>
    </row>
    <row r="113" spans="1:35" ht="16.5" customHeight="1">
      <c r="A113" s="3"/>
      <c r="B113" s="783"/>
      <c r="C113" s="784"/>
      <c r="D113" s="784"/>
      <c r="E113" s="784"/>
      <c r="F113" s="784"/>
      <c r="G113" s="784"/>
      <c r="H113" s="785"/>
      <c r="I113" s="1282" t="s">
        <v>376</v>
      </c>
      <c r="J113" s="1283"/>
      <c r="K113" s="1283"/>
      <c r="L113" s="1283"/>
      <c r="M113" s="1283"/>
      <c r="N113" s="1283"/>
      <c r="O113" s="1283"/>
      <c r="P113" s="1283"/>
      <c r="Q113" s="1283"/>
      <c r="R113" s="1283"/>
      <c r="S113" s="1283"/>
      <c r="T113" s="1283"/>
      <c r="U113" s="1284"/>
      <c r="V113" s="1464"/>
      <c r="W113" s="1465"/>
      <c r="X113" s="1465"/>
      <c r="Y113" s="1465"/>
      <c r="Z113" s="1465"/>
      <c r="AA113" s="1465"/>
      <c r="AB113" s="1465"/>
      <c r="AC113" s="1465"/>
      <c r="AD113" s="1466"/>
      <c r="AE113" s="1145"/>
      <c r="AF113" s="1146"/>
      <c r="AG113" s="1146"/>
      <c r="AH113" s="1146"/>
      <c r="AI113" s="1147"/>
    </row>
    <row r="114" spans="1:35" ht="16.5" customHeight="1">
      <c r="A114" s="3"/>
      <c r="B114" s="783"/>
      <c r="C114" s="784"/>
      <c r="D114" s="784"/>
      <c r="E114" s="784"/>
      <c r="F114" s="784"/>
      <c r="G114" s="784"/>
      <c r="H114" s="785"/>
      <c r="I114" s="1282" t="s">
        <v>377</v>
      </c>
      <c r="J114" s="1283"/>
      <c r="K114" s="1283"/>
      <c r="L114" s="1283"/>
      <c r="M114" s="1283"/>
      <c r="N114" s="1283"/>
      <c r="O114" s="1283"/>
      <c r="P114" s="1283"/>
      <c r="Q114" s="1283"/>
      <c r="R114" s="1283"/>
      <c r="S114" s="1283"/>
      <c r="T114" s="1283"/>
      <c r="U114" s="1284"/>
      <c r="V114" s="1464"/>
      <c r="W114" s="1465"/>
      <c r="X114" s="1465"/>
      <c r="Y114" s="1465"/>
      <c r="Z114" s="1465"/>
      <c r="AA114" s="1465"/>
      <c r="AB114" s="1465"/>
      <c r="AC114" s="1465"/>
      <c r="AD114" s="1466"/>
      <c r="AE114" s="1145"/>
      <c r="AF114" s="1146"/>
      <c r="AG114" s="1146"/>
      <c r="AH114" s="1146"/>
      <c r="AI114" s="1147"/>
    </row>
    <row r="115" spans="1:35" ht="16.5" customHeight="1">
      <c r="A115" s="3"/>
      <c r="B115" s="783"/>
      <c r="C115" s="784"/>
      <c r="D115" s="784"/>
      <c r="E115" s="784"/>
      <c r="F115" s="784"/>
      <c r="G115" s="784"/>
      <c r="H115" s="785"/>
      <c r="I115" s="1282" t="s">
        <v>378</v>
      </c>
      <c r="J115" s="1283"/>
      <c r="K115" s="1283"/>
      <c r="L115" s="1283"/>
      <c r="M115" s="1283"/>
      <c r="N115" s="1283"/>
      <c r="O115" s="1283"/>
      <c r="P115" s="1283"/>
      <c r="Q115" s="1283"/>
      <c r="R115" s="1283"/>
      <c r="S115" s="1283"/>
      <c r="T115" s="1283"/>
      <c r="U115" s="1284"/>
      <c r="V115" s="1464"/>
      <c r="W115" s="1465"/>
      <c r="X115" s="1465"/>
      <c r="Y115" s="1465"/>
      <c r="Z115" s="1465"/>
      <c r="AA115" s="1465"/>
      <c r="AB115" s="1465"/>
      <c r="AC115" s="1465"/>
      <c r="AD115" s="1466"/>
      <c r="AE115" s="1145"/>
      <c r="AF115" s="1146"/>
      <c r="AG115" s="1146"/>
      <c r="AH115" s="1146"/>
      <c r="AI115" s="1147"/>
    </row>
    <row r="116" spans="1:35" ht="16.5" customHeight="1">
      <c r="A116" s="3"/>
      <c r="B116" s="783"/>
      <c r="C116" s="784"/>
      <c r="D116" s="784"/>
      <c r="E116" s="784"/>
      <c r="F116" s="784"/>
      <c r="G116" s="784"/>
      <c r="H116" s="785"/>
      <c r="I116" s="1282" t="s">
        <v>379</v>
      </c>
      <c r="J116" s="1283"/>
      <c r="K116" s="1283"/>
      <c r="L116" s="1283"/>
      <c r="M116" s="1283"/>
      <c r="N116" s="1283"/>
      <c r="O116" s="1283"/>
      <c r="P116" s="1283"/>
      <c r="Q116" s="1283"/>
      <c r="R116" s="1283"/>
      <c r="S116" s="1283"/>
      <c r="T116" s="1283"/>
      <c r="U116" s="1284"/>
      <c r="V116" s="1464"/>
      <c r="W116" s="1465"/>
      <c r="X116" s="1465"/>
      <c r="Y116" s="1465"/>
      <c r="Z116" s="1465"/>
      <c r="AA116" s="1465"/>
      <c r="AB116" s="1465"/>
      <c r="AC116" s="1465"/>
      <c r="AD116" s="1466"/>
      <c r="AE116" s="1145"/>
      <c r="AF116" s="1146"/>
      <c r="AG116" s="1146"/>
      <c r="AH116" s="1146"/>
      <c r="AI116" s="1147"/>
    </row>
    <row r="117" spans="1:35" ht="16.5" customHeight="1">
      <c r="A117" s="3"/>
      <c r="B117" s="783"/>
      <c r="C117" s="784"/>
      <c r="D117" s="784"/>
      <c r="E117" s="784"/>
      <c r="F117" s="784"/>
      <c r="G117" s="784"/>
      <c r="H117" s="785"/>
      <c r="I117" s="1282" t="s">
        <v>380</v>
      </c>
      <c r="J117" s="1283"/>
      <c r="K117" s="1283"/>
      <c r="L117" s="1283"/>
      <c r="M117" s="1283"/>
      <c r="N117" s="1283"/>
      <c r="O117" s="1283"/>
      <c r="P117" s="1283"/>
      <c r="Q117" s="1283"/>
      <c r="R117" s="1283"/>
      <c r="S117" s="1283"/>
      <c r="T117" s="1283"/>
      <c r="U117" s="1284"/>
      <c r="V117" s="1464"/>
      <c r="W117" s="1465"/>
      <c r="X117" s="1465"/>
      <c r="Y117" s="1465"/>
      <c r="Z117" s="1465"/>
      <c r="AA117" s="1465"/>
      <c r="AB117" s="1465"/>
      <c r="AC117" s="1465"/>
      <c r="AD117" s="1466"/>
      <c r="AE117" s="1145"/>
      <c r="AF117" s="1146"/>
      <c r="AG117" s="1146"/>
      <c r="AH117" s="1146"/>
      <c r="AI117" s="1147"/>
    </row>
    <row r="118" spans="1:35" ht="16.5" customHeight="1" thickBot="1">
      <c r="A118" s="3"/>
      <c r="B118" s="786"/>
      <c r="C118" s="787"/>
      <c r="D118" s="787"/>
      <c r="E118" s="787"/>
      <c r="F118" s="787"/>
      <c r="G118" s="787"/>
      <c r="H118" s="788"/>
      <c r="I118" s="1148" t="s">
        <v>381</v>
      </c>
      <c r="J118" s="1149"/>
      <c r="K118" s="1149"/>
      <c r="L118" s="1149"/>
      <c r="M118" s="1149"/>
      <c r="N118" s="1149"/>
      <c r="O118" s="1149"/>
      <c r="P118" s="1149"/>
      <c r="Q118" s="1149"/>
      <c r="R118" s="1149"/>
      <c r="S118" s="1149"/>
      <c r="T118" s="1149"/>
      <c r="U118" s="1150"/>
      <c r="V118" s="1461"/>
      <c r="W118" s="1462"/>
      <c r="X118" s="1462"/>
      <c r="Y118" s="1462"/>
      <c r="Z118" s="1462"/>
      <c r="AA118" s="1462"/>
      <c r="AB118" s="1462"/>
      <c r="AC118" s="1462"/>
      <c r="AD118" s="1463"/>
      <c r="AE118" s="1154"/>
      <c r="AF118" s="1155"/>
      <c r="AG118" s="1155"/>
      <c r="AH118" s="1155"/>
      <c r="AI118" s="1156"/>
    </row>
    <row r="119" spans="1:35" ht="16.5" customHeight="1" thickBot="1">
      <c r="A119" s="3"/>
      <c r="B119" s="1276" t="s">
        <v>382</v>
      </c>
      <c r="C119" s="1277"/>
      <c r="D119" s="1277"/>
      <c r="E119" s="1277"/>
      <c r="F119" s="1277"/>
      <c r="G119" s="1277"/>
      <c r="H119" s="1278"/>
      <c r="I119" s="1267"/>
      <c r="J119" s="1268"/>
      <c r="K119" s="1268"/>
      <c r="L119" s="1268"/>
      <c r="M119" s="1268"/>
      <c r="N119" s="1268"/>
      <c r="O119" s="1268"/>
      <c r="P119" s="1268"/>
      <c r="Q119" s="1268"/>
      <c r="R119" s="1268"/>
      <c r="S119" s="1268"/>
      <c r="T119" s="1268"/>
      <c r="U119" s="1269"/>
      <c r="V119" s="1259" t="s">
        <v>305</v>
      </c>
      <c r="W119" s="1260"/>
      <c r="X119" s="1260"/>
      <c r="Y119" s="1260"/>
      <c r="Z119" s="1260"/>
      <c r="AA119" s="1260"/>
      <c r="AB119" s="1260"/>
      <c r="AC119" s="1260"/>
      <c r="AD119" s="1261"/>
      <c r="AE119" s="1241"/>
      <c r="AF119" s="1242"/>
      <c r="AG119" s="1242"/>
      <c r="AH119" s="1242"/>
      <c r="AI119" s="1243"/>
    </row>
    <row r="120" spans="1:35" ht="16.5" customHeight="1">
      <c r="A120" s="3"/>
      <c r="B120" s="780" t="s">
        <v>383</v>
      </c>
      <c r="C120" s="781"/>
      <c r="D120" s="781"/>
      <c r="E120" s="781"/>
      <c r="F120" s="781"/>
      <c r="G120" s="781"/>
      <c r="H120" s="782"/>
      <c r="I120" s="230"/>
      <c r="J120" s="231"/>
      <c r="K120" s="231"/>
      <c r="L120" s="231"/>
      <c r="M120" s="231"/>
      <c r="N120" s="231"/>
      <c r="O120" s="231"/>
      <c r="P120" s="231"/>
      <c r="Q120" s="231"/>
      <c r="R120" s="231"/>
      <c r="S120" s="231"/>
      <c r="T120" s="231"/>
      <c r="U120" s="232"/>
      <c r="V120" s="1247" t="s">
        <v>384</v>
      </c>
      <c r="W120" s="1248"/>
      <c r="X120" s="1248"/>
      <c r="Y120" s="1248"/>
      <c r="Z120" s="1248"/>
      <c r="AA120" s="1248"/>
      <c r="AB120" s="1248"/>
      <c r="AC120" s="1248"/>
      <c r="AD120" s="1249"/>
      <c r="AE120" s="1172"/>
      <c r="AF120" s="406"/>
      <c r="AG120" s="406"/>
      <c r="AH120" s="406"/>
      <c r="AI120" s="407"/>
    </row>
    <row r="121" spans="1:35" ht="16.5" customHeight="1" thickBot="1">
      <c r="A121" s="3"/>
      <c r="B121" s="786"/>
      <c r="C121" s="787"/>
      <c r="D121" s="787"/>
      <c r="E121" s="787"/>
      <c r="F121" s="787"/>
      <c r="G121" s="787"/>
      <c r="H121" s="788"/>
      <c r="I121" s="233"/>
      <c r="J121" s="234"/>
      <c r="K121" s="234"/>
      <c r="L121" s="234"/>
      <c r="M121" s="234"/>
      <c r="N121" s="234"/>
      <c r="O121" s="234"/>
      <c r="P121" s="234"/>
      <c r="Q121" s="234"/>
      <c r="R121" s="234"/>
      <c r="S121" s="234"/>
      <c r="T121" s="234"/>
      <c r="U121" s="235"/>
      <c r="V121" s="1250"/>
      <c r="W121" s="1251"/>
      <c r="X121" s="1251"/>
      <c r="Y121" s="1251"/>
      <c r="Z121" s="1251"/>
      <c r="AA121" s="1251"/>
      <c r="AB121" s="1251"/>
      <c r="AC121" s="1251"/>
      <c r="AD121" s="1252"/>
      <c r="AE121" s="1240"/>
      <c r="AF121" s="837"/>
      <c r="AG121" s="837"/>
      <c r="AH121" s="837"/>
      <c r="AI121" s="1020"/>
    </row>
    <row r="122" spans="1:35" ht="16.5" customHeight="1">
      <c r="A122" s="3"/>
      <c r="B122" s="780" t="s">
        <v>385</v>
      </c>
      <c r="C122" s="781"/>
      <c r="D122" s="781"/>
      <c r="E122" s="781"/>
      <c r="F122" s="781"/>
      <c r="G122" s="781"/>
      <c r="H122" s="782"/>
      <c r="I122" s="780"/>
      <c r="J122" s="781"/>
      <c r="K122" s="781"/>
      <c r="L122" s="781"/>
      <c r="M122" s="781"/>
      <c r="N122" s="781"/>
      <c r="O122" s="781"/>
      <c r="P122" s="781"/>
      <c r="Q122" s="781"/>
      <c r="R122" s="781"/>
      <c r="S122" s="781"/>
      <c r="T122" s="781"/>
      <c r="U122" s="782"/>
      <c r="V122" s="1247" t="s">
        <v>386</v>
      </c>
      <c r="W122" s="1248"/>
      <c r="X122" s="1248"/>
      <c r="Y122" s="1248"/>
      <c r="Z122" s="1248"/>
      <c r="AA122" s="1248"/>
      <c r="AB122" s="1248"/>
      <c r="AC122" s="1248"/>
      <c r="AD122" s="1249"/>
      <c r="AE122" s="1172"/>
      <c r="AF122" s="406"/>
      <c r="AG122" s="406"/>
      <c r="AH122" s="406"/>
      <c r="AI122" s="407"/>
    </row>
    <row r="123" spans="1:35" ht="16.5" customHeight="1" thickBot="1">
      <c r="A123" s="3"/>
      <c r="B123" s="786"/>
      <c r="C123" s="787"/>
      <c r="D123" s="787"/>
      <c r="E123" s="787"/>
      <c r="F123" s="787"/>
      <c r="G123" s="787"/>
      <c r="H123" s="788"/>
      <c r="I123" s="786"/>
      <c r="J123" s="787"/>
      <c r="K123" s="787"/>
      <c r="L123" s="787"/>
      <c r="M123" s="787"/>
      <c r="N123" s="787"/>
      <c r="O123" s="787"/>
      <c r="P123" s="787"/>
      <c r="Q123" s="787"/>
      <c r="R123" s="787"/>
      <c r="S123" s="787"/>
      <c r="T123" s="787"/>
      <c r="U123" s="788"/>
      <c r="V123" s="1250"/>
      <c r="W123" s="1251"/>
      <c r="X123" s="1251"/>
      <c r="Y123" s="1251"/>
      <c r="Z123" s="1251"/>
      <c r="AA123" s="1251"/>
      <c r="AB123" s="1251"/>
      <c r="AC123" s="1251"/>
      <c r="AD123" s="1252"/>
      <c r="AE123" s="1240"/>
      <c r="AF123" s="837"/>
      <c r="AG123" s="837"/>
      <c r="AH123" s="837"/>
      <c r="AI123" s="1020"/>
    </row>
    <row r="124" spans="1:35" ht="16.5" customHeight="1" thickBot="1">
      <c r="A124" s="3"/>
      <c r="B124" s="1256" t="s">
        <v>310</v>
      </c>
      <c r="C124" s="1257"/>
      <c r="D124" s="1257"/>
      <c r="E124" s="1257"/>
      <c r="F124" s="1257"/>
      <c r="G124" s="1257"/>
      <c r="H124" s="1258"/>
      <c r="I124" s="1267" t="s">
        <v>311</v>
      </c>
      <c r="J124" s="1268"/>
      <c r="K124" s="1268"/>
      <c r="L124" s="1268"/>
      <c r="M124" s="1268"/>
      <c r="N124" s="1268"/>
      <c r="O124" s="1268"/>
      <c r="P124" s="1268"/>
      <c r="Q124" s="1268"/>
      <c r="R124" s="1268"/>
      <c r="S124" s="1268"/>
      <c r="T124" s="1268"/>
      <c r="U124" s="1269"/>
      <c r="V124" s="1259" t="s">
        <v>387</v>
      </c>
      <c r="W124" s="1260"/>
      <c r="X124" s="1260"/>
      <c r="Y124" s="1260"/>
      <c r="Z124" s="1260"/>
      <c r="AA124" s="1260"/>
      <c r="AB124" s="1260"/>
      <c r="AC124" s="1260"/>
      <c r="AD124" s="1261"/>
      <c r="AE124" s="1241"/>
      <c r="AF124" s="1242"/>
      <c r="AG124" s="1242"/>
      <c r="AH124" s="1242"/>
      <c r="AI124" s="1243"/>
    </row>
    <row r="125" spans="1:35" ht="16.5" customHeight="1">
      <c r="A125" s="3"/>
      <c r="B125" s="1270" t="s">
        <v>313</v>
      </c>
      <c r="C125" s="1271"/>
      <c r="D125" s="1271"/>
      <c r="E125" s="1271"/>
      <c r="F125" s="1271"/>
      <c r="G125" s="1271"/>
      <c r="H125" s="1272"/>
      <c r="I125" s="780" t="s">
        <v>314</v>
      </c>
      <c r="J125" s="781"/>
      <c r="K125" s="781"/>
      <c r="L125" s="781"/>
      <c r="M125" s="781"/>
      <c r="N125" s="781"/>
      <c r="O125" s="781"/>
      <c r="P125" s="781"/>
      <c r="Q125" s="781"/>
      <c r="R125" s="781"/>
      <c r="S125" s="781"/>
      <c r="T125" s="781"/>
      <c r="U125" s="782"/>
      <c r="V125" s="1247" t="s">
        <v>388</v>
      </c>
      <c r="W125" s="1248"/>
      <c r="X125" s="1248"/>
      <c r="Y125" s="1248"/>
      <c r="Z125" s="1248"/>
      <c r="AA125" s="1248"/>
      <c r="AB125" s="1248"/>
      <c r="AC125" s="1248"/>
      <c r="AD125" s="1249"/>
      <c r="AE125" s="1172"/>
      <c r="AF125" s="406"/>
      <c r="AG125" s="406"/>
      <c r="AH125" s="406"/>
      <c r="AI125" s="407"/>
    </row>
    <row r="126" spans="1:35" ht="16.5" customHeight="1" thickBot="1">
      <c r="A126" s="3"/>
      <c r="B126" s="1273"/>
      <c r="C126" s="1274"/>
      <c r="D126" s="1274"/>
      <c r="E126" s="1274"/>
      <c r="F126" s="1274"/>
      <c r="G126" s="1274"/>
      <c r="H126" s="1275"/>
      <c r="I126" s="786"/>
      <c r="J126" s="787"/>
      <c r="K126" s="787"/>
      <c r="L126" s="787"/>
      <c r="M126" s="787"/>
      <c r="N126" s="787"/>
      <c r="O126" s="787"/>
      <c r="P126" s="787"/>
      <c r="Q126" s="787"/>
      <c r="R126" s="787"/>
      <c r="S126" s="787"/>
      <c r="T126" s="787"/>
      <c r="U126" s="788"/>
      <c r="V126" s="1250"/>
      <c r="W126" s="1251"/>
      <c r="X126" s="1251"/>
      <c r="Y126" s="1251"/>
      <c r="Z126" s="1251"/>
      <c r="AA126" s="1251"/>
      <c r="AB126" s="1251"/>
      <c r="AC126" s="1251"/>
      <c r="AD126" s="1252"/>
      <c r="AE126" s="1240"/>
      <c r="AF126" s="837"/>
      <c r="AG126" s="837"/>
      <c r="AH126" s="837"/>
      <c r="AI126" s="1020"/>
    </row>
    <row r="127" spans="1:35" ht="16.5" customHeight="1">
      <c r="A127" s="3"/>
      <c r="B127" s="780" t="s">
        <v>316</v>
      </c>
      <c r="C127" s="781"/>
      <c r="D127" s="781"/>
      <c r="E127" s="781"/>
      <c r="F127" s="781"/>
      <c r="G127" s="781"/>
      <c r="H127" s="782"/>
      <c r="I127" s="780" t="s">
        <v>317</v>
      </c>
      <c r="J127" s="781"/>
      <c r="K127" s="781"/>
      <c r="L127" s="781"/>
      <c r="M127" s="781"/>
      <c r="N127" s="781"/>
      <c r="O127" s="781"/>
      <c r="P127" s="781"/>
      <c r="Q127" s="781"/>
      <c r="R127" s="781"/>
      <c r="S127" s="781"/>
      <c r="T127" s="781"/>
      <c r="U127" s="782"/>
      <c r="V127" s="1247" t="s">
        <v>387</v>
      </c>
      <c r="W127" s="1248"/>
      <c r="X127" s="1248"/>
      <c r="Y127" s="1248"/>
      <c r="Z127" s="1248"/>
      <c r="AA127" s="1248"/>
      <c r="AB127" s="1248"/>
      <c r="AC127" s="1248"/>
      <c r="AD127" s="1249"/>
      <c r="AE127" s="1172"/>
      <c r="AF127" s="406"/>
      <c r="AG127" s="406"/>
      <c r="AH127" s="406"/>
      <c r="AI127" s="407"/>
    </row>
    <row r="128" spans="1:35" ht="16.5" customHeight="1">
      <c r="A128" s="3"/>
      <c r="B128" s="783"/>
      <c r="C128" s="784"/>
      <c r="D128" s="784"/>
      <c r="E128" s="784"/>
      <c r="F128" s="784"/>
      <c r="G128" s="784"/>
      <c r="H128" s="785"/>
      <c r="I128" s="783"/>
      <c r="J128" s="784"/>
      <c r="K128" s="784"/>
      <c r="L128" s="784"/>
      <c r="M128" s="784"/>
      <c r="N128" s="784"/>
      <c r="O128" s="784"/>
      <c r="P128" s="784"/>
      <c r="Q128" s="784"/>
      <c r="R128" s="784"/>
      <c r="S128" s="784"/>
      <c r="T128" s="784"/>
      <c r="U128" s="785"/>
      <c r="V128" s="1263"/>
      <c r="W128" s="1457"/>
      <c r="X128" s="1457"/>
      <c r="Y128" s="1457"/>
      <c r="Z128" s="1457"/>
      <c r="AA128" s="1457"/>
      <c r="AB128" s="1457"/>
      <c r="AC128" s="1457"/>
      <c r="AD128" s="1265"/>
      <c r="AE128" s="1233"/>
      <c r="AF128" s="757"/>
      <c r="AG128" s="757"/>
      <c r="AH128" s="757"/>
      <c r="AI128" s="758"/>
    </row>
    <row r="129" spans="1:35" ht="16.5" customHeight="1" thickBot="1">
      <c r="A129" s="3"/>
      <c r="B129" s="786"/>
      <c r="C129" s="787"/>
      <c r="D129" s="787"/>
      <c r="E129" s="787"/>
      <c r="F129" s="787"/>
      <c r="G129" s="787"/>
      <c r="H129" s="788"/>
      <c r="I129" s="786"/>
      <c r="J129" s="787"/>
      <c r="K129" s="787"/>
      <c r="L129" s="787"/>
      <c r="M129" s="787"/>
      <c r="N129" s="787"/>
      <c r="O129" s="787"/>
      <c r="P129" s="787"/>
      <c r="Q129" s="787"/>
      <c r="R129" s="787"/>
      <c r="S129" s="787"/>
      <c r="T129" s="787"/>
      <c r="U129" s="788"/>
      <c r="V129" s="1250"/>
      <c r="W129" s="1251"/>
      <c r="X129" s="1251"/>
      <c r="Y129" s="1251"/>
      <c r="Z129" s="1251"/>
      <c r="AA129" s="1251"/>
      <c r="AB129" s="1251"/>
      <c r="AC129" s="1251"/>
      <c r="AD129" s="1252"/>
      <c r="AE129" s="1240"/>
      <c r="AF129" s="837"/>
      <c r="AG129" s="837"/>
      <c r="AH129" s="837"/>
      <c r="AI129" s="1020"/>
    </row>
    <row r="130" spans="1:35" ht="16.5" customHeight="1">
      <c r="A130" s="3"/>
      <c r="B130" s="747" t="s">
        <v>318</v>
      </c>
      <c r="C130" s="448"/>
      <c r="D130" s="448"/>
      <c r="E130" s="448"/>
      <c r="F130" s="448"/>
      <c r="G130" s="448"/>
      <c r="H130" s="449"/>
      <c r="I130" s="1230"/>
      <c r="J130" s="1231"/>
      <c r="K130" s="1231"/>
      <c r="L130" s="1231"/>
      <c r="M130" s="1231"/>
      <c r="N130" s="1231"/>
      <c r="O130" s="1231"/>
      <c r="P130" s="1231"/>
      <c r="Q130" s="1231"/>
      <c r="R130" s="1231"/>
      <c r="S130" s="1231"/>
      <c r="T130" s="1231"/>
      <c r="U130" s="1232"/>
      <c r="V130" s="1247" t="s">
        <v>388</v>
      </c>
      <c r="W130" s="1248"/>
      <c r="X130" s="1248"/>
      <c r="Y130" s="1248"/>
      <c r="Z130" s="1248"/>
      <c r="AA130" s="1248"/>
      <c r="AB130" s="1248"/>
      <c r="AC130" s="1248"/>
      <c r="AD130" s="1249"/>
      <c r="AE130" s="1172"/>
      <c r="AF130" s="406"/>
      <c r="AG130" s="406"/>
      <c r="AH130" s="406"/>
      <c r="AI130" s="407"/>
    </row>
    <row r="131" spans="1:35" ht="16.5" customHeight="1">
      <c r="A131" s="3"/>
      <c r="B131" s="748"/>
      <c r="C131" s="749"/>
      <c r="D131" s="749"/>
      <c r="E131" s="749"/>
      <c r="F131" s="749"/>
      <c r="G131" s="749"/>
      <c r="H131" s="451"/>
      <c r="I131" s="1166"/>
      <c r="J131" s="1167"/>
      <c r="K131" s="1167"/>
      <c r="L131" s="1167"/>
      <c r="M131" s="1167"/>
      <c r="N131" s="1167"/>
      <c r="O131" s="1167"/>
      <c r="P131" s="1167"/>
      <c r="Q131" s="1167"/>
      <c r="R131" s="1167"/>
      <c r="S131" s="1167"/>
      <c r="T131" s="1167"/>
      <c r="U131" s="1168"/>
      <c r="V131" s="1263"/>
      <c r="W131" s="1457"/>
      <c r="X131" s="1457"/>
      <c r="Y131" s="1457"/>
      <c r="Z131" s="1457"/>
      <c r="AA131" s="1457"/>
      <c r="AB131" s="1457"/>
      <c r="AC131" s="1457"/>
      <c r="AD131" s="1265"/>
      <c r="AE131" s="1233"/>
      <c r="AF131" s="757"/>
      <c r="AG131" s="757"/>
      <c r="AH131" s="757"/>
      <c r="AI131" s="758"/>
    </row>
    <row r="132" spans="1:35" ht="16.5" customHeight="1" thickBot="1">
      <c r="A132" s="3"/>
      <c r="B132" s="750"/>
      <c r="C132" s="558"/>
      <c r="D132" s="558"/>
      <c r="E132" s="558"/>
      <c r="F132" s="558"/>
      <c r="G132" s="558"/>
      <c r="H132" s="559"/>
      <c r="I132" s="1237"/>
      <c r="J132" s="1238"/>
      <c r="K132" s="1238"/>
      <c r="L132" s="1238"/>
      <c r="M132" s="1238"/>
      <c r="N132" s="1238"/>
      <c r="O132" s="1238"/>
      <c r="P132" s="1238"/>
      <c r="Q132" s="1238"/>
      <c r="R132" s="1238"/>
      <c r="S132" s="1238"/>
      <c r="T132" s="1238"/>
      <c r="U132" s="1239"/>
      <c r="V132" s="1250"/>
      <c r="W132" s="1251"/>
      <c r="X132" s="1251"/>
      <c r="Y132" s="1251"/>
      <c r="Z132" s="1251"/>
      <c r="AA132" s="1251"/>
      <c r="AB132" s="1251"/>
      <c r="AC132" s="1251"/>
      <c r="AD132" s="1252"/>
      <c r="AE132" s="1240"/>
      <c r="AF132" s="837"/>
      <c r="AG132" s="837"/>
      <c r="AH132" s="837"/>
      <c r="AI132" s="1020"/>
    </row>
    <row r="133" spans="1:35" ht="16.5" customHeight="1">
      <c r="A133" s="3"/>
      <c r="B133" s="747" t="s">
        <v>389</v>
      </c>
      <c r="C133" s="448"/>
      <c r="D133" s="448"/>
      <c r="E133" s="448"/>
      <c r="F133" s="448"/>
      <c r="G133" s="448"/>
      <c r="H133" s="449"/>
      <c r="I133" s="747" t="s">
        <v>390</v>
      </c>
      <c r="J133" s="448"/>
      <c r="K133" s="448"/>
      <c r="L133" s="448"/>
      <c r="M133" s="448"/>
      <c r="N133" s="448"/>
      <c r="O133" s="448"/>
      <c r="P133" s="448"/>
      <c r="Q133" s="448"/>
      <c r="R133" s="448"/>
      <c r="S133" s="448"/>
      <c r="T133" s="448"/>
      <c r="U133" s="449"/>
      <c r="V133" s="1247" t="s">
        <v>391</v>
      </c>
      <c r="W133" s="1248"/>
      <c r="X133" s="1248"/>
      <c r="Y133" s="1248"/>
      <c r="Z133" s="1248"/>
      <c r="AA133" s="1248"/>
      <c r="AB133" s="1248"/>
      <c r="AC133" s="1248"/>
      <c r="AD133" s="1249"/>
      <c r="AE133" s="1172"/>
      <c r="AF133" s="406"/>
      <c r="AG133" s="406"/>
      <c r="AH133" s="406"/>
      <c r="AI133" s="407"/>
    </row>
    <row r="134" spans="1:35" ht="16.5" customHeight="1">
      <c r="A134" s="3"/>
      <c r="B134" s="748"/>
      <c r="C134" s="749"/>
      <c r="D134" s="749"/>
      <c r="E134" s="749"/>
      <c r="F134" s="749"/>
      <c r="G134" s="749"/>
      <c r="H134" s="451"/>
      <c r="I134" s="748"/>
      <c r="J134" s="749"/>
      <c r="K134" s="749"/>
      <c r="L134" s="749"/>
      <c r="M134" s="749"/>
      <c r="N134" s="749"/>
      <c r="O134" s="749"/>
      <c r="P134" s="749"/>
      <c r="Q134" s="749"/>
      <c r="R134" s="749"/>
      <c r="S134" s="749"/>
      <c r="T134" s="749"/>
      <c r="U134" s="451"/>
      <c r="V134" s="1263"/>
      <c r="W134" s="1457"/>
      <c r="X134" s="1457"/>
      <c r="Y134" s="1457"/>
      <c r="Z134" s="1457"/>
      <c r="AA134" s="1457"/>
      <c r="AB134" s="1457"/>
      <c r="AC134" s="1457"/>
      <c r="AD134" s="1265"/>
      <c r="AE134" s="1233"/>
      <c r="AF134" s="757"/>
      <c r="AG134" s="757"/>
      <c r="AH134" s="757"/>
      <c r="AI134" s="758"/>
    </row>
    <row r="135" spans="1:35" ht="16.5" customHeight="1" thickBot="1">
      <c r="A135" s="3"/>
      <c r="B135" s="750"/>
      <c r="C135" s="558"/>
      <c r="D135" s="558"/>
      <c r="E135" s="558"/>
      <c r="F135" s="558"/>
      <c r="G135" s="558"/>
      <c r="H135" s="559"/>
      <c r="I135" s="750"/>
      <c r="J135" s="558"/>
      <c r="K135" s="558"/>
      <c r="L135" s="558"/>
      <c r="M135" s="558"/>
      <c r="N135" s="558"/>
      <c r="O135" s="558"/>
      <c r="P135" s="558"/>
      <c r="Q135" s="558"/>
      <c r="R135" s="558"/>
      <c r="S135" s="558"/>
      <c r="T135" s="558"/>
      <c r="U135" s="559"/>
      <c r="V135" s="1250"/>
      <c r="W135" s="1251"/>
      <c r="X135" s="1251"/>
      <c r="Y135" s="1251"/>
      <c r="Z135" s="1251"/>
      <c r="AA135" s="1251"/>
      <c r="AB135" s="1251"/>
      <c r="AC135" s="1251"/>
      <c r="AD135" s="1252"/>
      <c r="AE135" s="1240"/>
      <c r="AF135" s="837"/>
      <c r="AG135" s="837"/>
      <c r="AH135" s="837"/>
      <c r="AI135" s="1020"/>
    </row>
    <row r="136" spans="1:35" ht="16.5" customHeight="1">
      <c r="A136" s="3"/>
      <c r="B136" s="747" t="s">
        <v>319</v>
      </c>
      <c r="C136" s="448"/>
      <c r="D136" s="448"/>
      <c r="E136" s="448"/>
      <c r="F136" s="448"/>
      <c r="G136" s="448"/>
      <c r="H136" s="449"/>
      <c r="I136" s="1230"/>
      <c r="J136" s="1231"/>
      <c r="K136" s="1231"/>
      <c r="L136" s="1231"/>
      <c r="M136" s="1231"/>
      <c r="N136" s="1231"/>
      <c r="O136" s="1231"/>
      <c r="P136" s="1231"/>
      <c r="Q136" s="1231"/>
      <c r="R136" s="1231"/>
      <c r="S136" s="1231"/>
      <c r="T136" s="1231"/>
      <c r="U136" s="1232"/>
      <c r="V136" s="1247"/>
      <c r="W136" s="1248"/>
      <c r="X136" s="1248"/>
      <c r="Y136" s="1248"/>
      <c r="Z136" s="1248"/>
      <c r="AA136" s="1248"/>
      <c r="AB136" s="1248"/>
      <c r="AC136" s="1248"/>
      <c r="AD136" s="1249"/>
      <c r="AE136" s="1172"/>
      <c r="AF136" s="406"/>
      <c r="AG136" s="406"/>
      <c r="AH136" s="406"/>
      <c r="AI136" s="407"/>
    </row>
    <row r="137" spans="1:35" ht="16.5" customHeight="1" thickBot="1">
      <c r="A137" s="3"/>
      <c r="B137" s="750"/>
      <c r="C137" s="558"/>
      <c r="D137" s="558"/>
      <c r="E137" s="558"/>
      <c r="F137" s="558"/>
      <c r="G137" s="558"/>
      <c r="H137" s="559"/>
      <c r="I137" s="1237"/>
      <c r="J137" s="1238"/>
      <c r="K137" s="1238"/>
      <c r="L137" s="1238"/>
      <c r="M137" s="1238"/>
      <c r="N137" s="1238"/>
      <c r="O137" s="1238"/>
      <c r="P137" s="1238"/>
      <c r="Q137" s="1238"/>
      <c r="R137" s="1238"/>
      <c r="S137" s="1238"/>
      <c r="T137" s="1238"/>
      <c r="U137" s="1239"/>
      <c r="V137" s="1250"/>
      <c r="W137" s="1251"/>
      <c r="X137" s="1251"/>
      <c r="Y137" s="1251"/>
      <c r="Z137" s="1251"/>
      <c r="AA137" s="1251"/>
      <c r="AB137" s="1251"/>
      <c r="AC137" s="1251"/>
      <c r="AD137" s="1252"/>
      <c r="AE137" s="1240"/>
      <c r="AF137" s="837"/>
      <c r="AG137" s="837"/>
      <c r="AH137" s="837"/>
      <c r="AI137" s="1020"/>
    </row>
    <row r="138" spans="1:35" ht="16.5" customHeight="1">
      <c r="A138" s="3"/>
      <c r="B138" s="751" t="s">
        <v>151</v>
      </c>
      <c r="C138" s="752"/>
      <c r="D138" s="752"/>
      <c r="E138" s="752"/>
      <c r="F138" s="752"/>
      <c r="G138" s="752"/>
      <c r="H138" s="753"/>
      <c r="I138" s="747" t="s">
        <v>32</v>
      </c>
      <c r="J138" s="448"/>
      <c r="K138" s="448"/>
      <c r="L138" s="448"/>
      <c r="M138" s="448"/>
      <c r="N138" s="448"/>
      <c r="O138" s="448"/>
      <c r="P138" s="448"/>
      <c r="Q138" s="448"/>
      <c r="R138" s="448"/>
      <c r="S138" s="448"/>
      <c r="T138" s="448"/>
      <c r="U138" s="449"/>
      <c r="V138" s="1247" t="s">
        <v>152</v>
      </c>
      <c r="W138" s="1248"/>
      <c r="X138" s="1248"/>
      <c r="Y138" s="1248"/>
      <c r="Z138" s="1248"/>
      <c r="AA138" s="1248"/>
      <c r="AB138" s="1248"/>
      <c r="AC138" s="1248"/>
      <c r="AD138" s="1249"/>
      <c r="AE138" s="1224"/>
      <c r="AF138" s="1225"/>
      <c r="AG138" s="1225"/>
      <c r="AH138" s="1225"/>
      <c r="AI138" s="1226"/>
    </row>
    <row r="139" spans="1:35" ht="16.5" customHeight="1">
      <c r="A139" s="3"/>
      <c r="B139" s="754"/>
      <c r="C139" s="755"/>
      <c r="D139" s="755"/>
      <c r="E139" s="755"/>
      <c r="F139" s="755"/>
      <c r="G139" s="755"/>
      <c r="H139" s="756"/>
      <c r="I139" s="748"/>
      <c r="J139" s="749"/>
      <c r="K139" s="749"/>
      <c r="L139" s="749"/>
      <c r="M139" s="749"/>
      <c r="N139" s="749"/>
      <c r="O139" s="749"/>
      <c r="P139" s="749"/>
      <c r="Q139" s="749"/>
      <c r="R139" s="749"/>
      <c r="S139" s="749"/>
      <c r="T139" s="749"/>
      <c r="U139" s="451"/>
      <c r="V139" s="1263"/>
      <c r="W139" s="1457"/>
      <c r="X139" s="1457"/>
      <c r="Y139" s="1457"/>
      <c r="Z139" s="1457"/>
      <c r="AA139" s="1457"/>
      <c r="AB139" s="1457"/>
      <c r="AC139" s="1457"/>
      <c r="AD139" s="1265"/>
      <c r="AE139" s="1145"/>
      <c r="AF139" s="1146"/>
      <c r="AG139" s="1146"/>
      <c r="AH139" s="1146"/>
      <c r="AI139" s="1147"/>
    </row>
    <row r="140" spans="1:35" ht="16.5" customHeight="1">
      <c r="A140" s="3"/>
      <c r="B140" s="754"/>
      <c r="C140" s="755"/>
      <c r="D140" s="755"/>
      <c r="E140" s="755"/>
      <c r="F140" s="755"/>
      <c r="G140" s="755"/>
      <c r="H140" s="756"/>
      <c r="I140" s="748"/>
      <c r="J140" s="749"/>
      <c r="K140" s="749"/>
      <c r="L140" s="749"/>
      <c r="M140" s="749"/>
      <c r="N140" s="749"/>
      <c r="O140" s="749"/>
      <c r="P140" s="749"/>
      <c r="Q140" s="749"/>
      <c r="R140" s="749"/>
      <c r="S140" s="749"/>
      <c r="T140" s="749"/>
      <c r="U140" s="451"/>
      <c r="V140" s="1263"/>
      <c r="W140" s="1457"/>
      <c r="X140" s="1457"/>
      <c r="Y140" s="1457"/>
      <c r="Z140" s="1457"/>
      <c r="AA140" s="1457"/>
      <c r="AB140" s="1457"/>
      <c r="AC140" s="1457"/>
      <c r="AD140" s="1265"/>
      <c r="AE140" s="1145"/>
      <c r="AF140" s="1146"/>
      <c r="AG140" s="1146"/>
      <c r="AH140" s="1146"/>
      <c r="AI140" s="1147"/>
    </row>
    <row r="141" spans="1:35" ht="16.5" customHeight="1">
      <c r="A141" s="3"/>
      <c r="B141" s="754"/>
      <c r="C141" s="755"/>
      <c r="D141" s="755"/>
      <c r="E141" s="755"/>
      <c r="F141" s="755"/>
      <c r="G141" s="755"/>
      <c r="H141" s="756"/>
      <c r="I141" s="1157"/>
      <c r="J141" s="1158"/>
      <c r="K141" s="1158"/>
      <c r="L141" s="1158"/>
      <c r="M141" s="1158"/>
      <c r="N141" s="1158"/>
      <c r="O141" s="1158"/>
      <c r="P141" s="1158"/>
      <c r="Q141" s="1158"/>
      <c r="R141" s="1158"/>
      <c r="S141" s="1158"/>
      <c r="T141" s="1158"/>
      <c r="U141" s="1159"/>
      <c r="V141" s="1458"/>
      <c r="W141" s="1459"/>
      <c r="X141" s="1459"/>
      <c r="Y141" s="1459"/>
      <c r="Z141" s="1459"/>
      <c r="AA141" s="1459"/>
      <c r="AB141" s="1459"/>
      <c r="AC141" s="1459"/>
      <c r="AD141" s="1460"/>
      <c r="AE141" s="1145"/>
      <c r="AF141" s="1146"/>
      <c r="AG141" s="1146"/>
      <c r="AH141" s="1146"/>
      <c r="AI141" s="1147"/>
    </row>
    <row r="142" spans="1:35" ht="16.5" customHeight="1">
      <c r="A142" s="3"/>
      <c r="B142" s="754"/>
      <c r="C142" s="755"/>
      <c r="D142" s="755"/>
      <c r="E142" s="755"/>
      <c r="F142" s="755"/>
      <c r="G142" s="755"/>
      <c r="H142" s="756"/>
      <c r="I142" s="748" t="s">
        <v>33</v>
      </c>
      <c r="J142" s="749"/>
      <c r="K142" s="749"/>
      <c r="L142" s="749"/>
      <c r="M142" s="749"/>
      <c r="N142" s="749"/>
      <c r="O142" s="749"/>
      <c r="P142" s="749"/>
      <c r="Q142" s="749"/>
      <c r="R142" s="749"/>
      <c r="S142" s="749"/>
      <c r="T142" s="749"/>
      <c r="U142" s="451"/>
      <c r="V142" s="1454" t="s">
        <v>153</v>
      </c>
      <c r="W142" s="1455"/>
      <c r="X142" s="1455"/>
      <c r="Y142" s="1455"/>
      <c r="Z142" s="1455"/>
      <c r="AA142" s="1455"/>
      <c r="AB142" s="1455"/>
      <c r="AC142" s="1455"/>
      <c r="AD142" s="1456"/>
      <c r="AE142" s="1145"/>
      <c r="AF142" s="1146"/>
      <c r="AG142" s="1146"/>
      <c r="AH142" s="1146"/>
      <c r="AI142" s="1147"/>
    </row>
    <row r="143" spans="1:35" ht="16.5" customHeight="1">
      <c r="A143" s="3"/>
      <c r="B143" s="754"/>
      <c r="C143" s="755"/>
      <c r="D143" s="755"/>
      <c r="E143" s="755"/>
      <c r="F143" s="755"/>
      <c r="G143" s="755"/>
      <c r="H143" s="756"/>
      <c r="I143" s="748"/>
      <c r="J143" s="749"/>
      <c r="K143" s="749"/>
      <c r="L143" s="749"/>
      <c r="M143" s="749"/>
      <c r="N143" s="749"/>
      <c r="O143" s="749"/>
      <c r="P143" s="749"/>
      <c r="Q143" s="749"/>
      <c r="R143" s="749"/>
      <c r="S143" s="749"/>
      <c r="T143" s="749"/>
      <c r="U143" s="451"/>
      <c r="V143" s="1263"/>
      <c r="W143" s="1457"/>
      <c r="X143" s="1457"/>
      <c r="Y143" s="1457"/>
      <c r="Z143" s="1457"/>
      <c r="AA143" s="1457"/>
      <c r="AB143" s="1457"/>
      <c r="AC143" s="1457"/>
      <c r="AD143" s="1265"/>
      <c r="AE143" s="1145"/>
      <c r="AF143" s="1146"/>
      <c r="AG143" s="1146"/>
      <c r="AH143" s="1146"/>
      <c r="AI143" s="1147"/>
    </row>
    <row r="144" spans="1:35" ht="16.5" customHeight="1">
      <c r="A144" s="3"/>
      <c r="B144" s="754"/>
      <c r="C144" s="755"/>
      <c r="D144" s="755"/>
      <c r="E144" s="755"/>
      <c r="F144" s="755"/>
      <c r="G144" s="755"/>
      <c r="H144" s="756"/>
      <c r="I144" s="748"/>
      <c r="J144" s="749"/>
      <c r="K144" s="749"/>
      <c r="L144" s="749"/>
      <c r="M144" s="749"/>
      <c r="N144" s="749"/>
      <c r="O144" s="749"/>
      <c r="P144" s="749"/>
      <c r="Q144" s="749"/>
      <c r="R144" s="749"/>
      <c r="S144" s="749"/>
      <c r="T144" s="749"/>
      <c r="U144" s="451"/>
      <c r="V144" s="1263"/>
      <c r="W144" s="1457"/>
      <c r="X144" s="1457"/>
      <c r="Y144" s="1457"/>
      <c r="Z144" s="1457"/>
      <c r="AA144" s="1457"/>
      <c r="AB144" s="1457"/>
      <c r="AC144" s="1457"/>
      <c r="AD144" s="1265"/>
      <c r="AE144" s="1145"/>
      <c r="AF144" s="1146"/>
      <c r="AG144" s="1146"/>
      <c r="AH144" s="1146"/>
      <c r="AI144" s="1147"/>
    </row>
    <row r="145" spans="1:35" ht="16.5" customHeight="1">
      <c r="A145" s="2"/>
      <c r="B145" s="754"/>
      <c r="C145" s="755"/>
      <c r="D145" s="755"/>
      <c r="E145" s="755"/>
      <c r="F145" s="755"/>
      <c r="G145" s="755"/>
      <c r="H145" s="756"/>
      <c r="I145" s="1157"/>
      <c r="J145" s="1158"/>
      <c r="K145" s="1158"/>
      <c r="L145" s="1158"/>
      <c r="M145" s="1158"/>
      <c r="N145" s="1158"/>
      <c r="O145" s="1158"/>
      <c r="P145" s="1158"/>
      <c r="Q145" s="1158"/>
      <c r="R145" s="1158"/>
      <c r="S145" s="1158"/>
      <c r="T145" s="1158"/>
      <c r="U145" s="1159"/>
      <c r="V145" s="1458"/>
      <c r="W145" s="1459"/>
      <c r="X145" s="1459"/>
      <c r="Y145" s="1459"/>
      <c r="Z145" s="1459"/>
      <c r="AA145" s="1459"/>
      <c r="AB145" s="1459"/>
      <c r="AC145" s="1459"/>
      <c r="AD145" s="1460"/>
      <c r="AE145" s="1145"/>
      <c r="AF145" s="1146"/>
      <c r="AG145" s="1146"/>
      <c r="AH145" s="1146"/>
      <c r="AI145" s="1147"/>
    </row>
    <row r="146" spans="1:35" ht="16.5" customHeight="1">
      <c r="A146" s="2"/>
      <c r="B146" s="754"/>
      <c r="C146" s="755"/>
      <c r="D146" s="755"/>
      <c r="E146" s="755"/>
      <c r="F146" s="755"/>
      <c r="G146" s="755"/>
      <c r="H146" s="756"/>
      <c r="I146" s="1160" t="s">
        <v>34</v>
      </c>
      <c r="J146" s="1161"/>
      <c r="K146" s="1161"/>
      <c r="L146" s="1161"/>
      <c r="M146" s="1161"/>
      <c r="N146" s="1161"/>
      <c r="O146" s="1161"/>
      <c r="P146" s="1161"/>
      <c r="Q146" s="1161"/>
      <c r="R146" s="1161"/>
      <c r="S146" s="1161"/>
      <c r="T146" s="1161"/>
      <c r="U146" s="1162"/>
      <c r="V146" s="1454" t="s">
        <v>154</v>
      </c>
      <c r="W146" s="1455"/>
      <c r="X146" s="1455"/>
      <c r="Y146" s="1455"/>
      <c r="Z146" s="1455"/>
      <c r="AA146" s="1455"/>
      <c r="AB146" s="1455"/>
      <c r="AC146" s="1455"/>
      <c r="AD146" s="1456"/>
      <c r="AE146" s="1145"/>
      <c r="AF146" s="1146"/>
      <c r="AG146" s="1146"/>
      <c r="AH146" s="1146"/>
      <c r="AI146" s="1147"/>
    </row>
    <row r="147" spans="1:35" ht="16.5" customHeight="1">
      <c r="A147" s="3"/>
      <c r="B147" s="754"/>
      <c r="C147" s="755"/>
      <c r="D147" s="755"/>
      <c r="E147" s="755"/>
      <c r="F147" s="755"/>
      <c r="G147" s="755"/>
      <c r="H147" s="756"/>
      <c r="I147" s="748"/>
      <c r="J147" s="749"/>
      <c r="K147" s="749"/>
      <c r="L147" s="749"/>
      <c r="M147" s="749"/>
      <c r="N147" s="749"/>
      <c r="O147" s="749"/>
      <c r="P147" s="749"/>
      <c r="Q147" s="749"/>
      <c r="R147" s="749"/>
      <c r="S147" s="749"/>
      <c r="T147" s="749"/>
      <c r="U147" s="451"/>
      <c r="V147" s="1263"/>
      <c r="W147" s="1457"/>
      <c r="X147" s="1457"/>
      <c r="Y147" s="1457"/>
      <c r="Z147" s="1457"/>
      <c r="AA147" s="1457"/>
      <c r="AB147" s="1457"/>
      <c r="AC147" s="1457"/>
      <c r="AD147" s="1265"/>
      <c r="AE147" s="1145"/>
      <c r="AF147" s="1146"/>
      <c r="AG147" s="1146"/>
      <c r="AH147" s="1146"/>
      <c r="AI147" s="1147"/>
    </row>
    <row r="148" spans="1:35" ht="16.5" customHeight="1">
      <c r="A148" s="3"/>
      <c r="B148" s="754"/>
      <c r="C148" s="755"/>
      <c r="D148" s="755"/>
      <c r="E148" s="755"/>
      <c r="F148" s="755"/>
      <c r="G148" s="755"/>
      <c r="H148" s="756"/>
      <c r="I148" s="748"/>
      <c r="J148" s="749"/>
      <c r="K148" s="749"/>
      <c r="L148" s="749"/>
      <c r="M148" s="749"/>
      <c r="N148" s="749"/>
      <c r="O148" s="749"/>
      <c r="P148" s="749"/>
      <c r="Q148" s="749"/>
      <c r="R148" s="749"/>
      <c r="S148" s="749"/>
      <c r="T148" s="749"/>
      <c r="U148" s="451"/>
      <c r="V148" s="1263"/>
      <c r="W148" s="1457"/>
      <c r="X148" s="1457"/>
      <c r="Y148" s="1457"/>
      <c r="Z148" s="1457"/>
      <c r="AA148" s="1457"/>
      <c r="AB148" s="1457"/>
      <c r="AC148" s="1457"/>
      <c r="AD148" s="1265"/>
      <c r="AE148" s="1145"/>
      <c r="AF148" s="1146"/>
      <c r="AG148" s="1146"/>
      <c r="AH148" s="1146"/>
      <c r="AI148" s="1147"/>
    </row>
    <row r="149" spans="1:35" ht="16.5" customHeight="1">
      <c r="A149" s="3"/>
      <c r="B149" s="754"/>
      <c r="C149" s="755"/>
      <c r="D149" s="755"/>
      <c r="E149" s="755"/>
      <c r="F149" s="755"/>
      <c r="G149" s="755"/>
      <c r="H149" s="756"/>
      <c r="I149" s="748"/>
      <c r="J149" s="749"/>
      <c r="K149" s="749"/>
      <c r="L149" s="749"/>
      <c r="M149" s="749"/>
      <c r="N149" s="749"/>
      <c r="O149" s="749"/>
      <c r="P149" s="749"/>
      <c r="Q149" s="749"/>
      <c r="R149" s="749"/>
      <c r="S149" s="749"/>
      <c r="T149" s="749"/>
      <c r="U149" s="451"/>
      <c r="V149" s="1263"/>
      <c r="W149" s="1457"/>
      <c r="X149" s="1457"/>
      <c r="Y149" s="1457"/>
      <c r="Z149" s="1457"/>
      <c r="AA149" s="1457"/>
      <c r="AB149" s="1457"/>
      <c r="AC149" s="1457"/>
      <c r="AD149" s="1265"/>
      <c r="AE149" s="1145"/>
      <c r="AF149" s="1146"/>
      <c r="AG149" s="1146"/>
      <c r="AH149" s="1146"/>
      <c r="AI149" s="1147"/>
    </row>
    <row r="150" spans="1:35" ht="16.5" customHeight="1">
      <c r="A150" s="3"/>
      <c r="B150" s="754"/>
      <c r="C150" s="755"/>
      <c r="D150" s="755"/>
      <c r="E150" s="755"/>
      <c r="F150" s="755"/>
      <c r="G150" s="755"/>
      <c r="H150" s="756"/>
      <c r="I150" s="1157"/>
      <c r="J150" s="1158"/>
      <c r="K150" s="1158"/>
      <c r="L150" s="1158"/>
      <c r="M150" s="1158"/>
      <c r="N150" s="1158"/>
      <c r="O150" s="1158"/>
      <c r="P150" s="1158"/>
      <c r="Q150" s="1158"/>
      <c r="R150" s="1158"/>
      <c r="S150" s="1158"/>
      <c r="T150" s="1158"/>
      <c r="U150" s="1159"/>
      <c r="V150" s="1458"/>
      <c r="W150" s="1459"/>
      <c r="X150" s="1459"/>
      <c r="Y150" s="1459"/>
      <c r="Z150" s="1459"/>
      <c r="AA150" s="1459"/>
      <c r="AB150" s="1459"/>
      <c r="AC150" s="1459"/>
      <c r="AD150" s="1460"/>
      <c r="AE150" s="1145"/>
      <c r="AF150" s="1146"/>
      <c r="AG150" s="1146"/>
      <c r="AH150" s="1146"/>
      <c r="AI150" s="1147"/>
    </row>
    <row r="151" spans="1:35" ht="16.5" customHeight="1">
      <c r="A151" s="3"/>
      <c r="B151" s="754"/>
      <c r="C151" s="755"/>
      <c r="D151" s="755"/>
      <c r="E151" s="755"/>
      <c r="F151" s="755"/>
      <c r="G151" s="755"/>
      <c r="H151" s="756"/>
      <c r="I151" s="748" t="s">
        <v>35</v>
      </c>
      <c r="J151" s="749"/>
      <c r="K151" s="749"/>
      <c r="L151" s="749"/>
      <c r="M151" s="749"/>
      <c r="N151" s="749"/>
      <c r="O151" s="749"/>
      <c r="P151" s="749"/>
      <c r="Q151" s="749"/>
      <c r="R151" s="749"/>
      <c r="S151" s="749"/>
      <c r="T151" s="749"/>
      <c r="U151" s="451"/>
      <c r="V151" s="1454" t="s">
        <v>155</v>
      </c>
      <c r="W151" s="1455"/>
      <c r="X151" s="1455"/>
      <c r="Y151" s="1455"/>
      <c r="Z151" s="1455"/>
      <c r="AA151" s="1455"/>
      <c r="AB151" s="1455"/>
      <c r="AC151" s="1455"/>
      <c r="AD151" s="1456"/>
      <c r="AE151" s="1145"/>
      <c r="AF151" s="1146"/>
      <c r="AG151" s="1146"/>
      <c r="AH151" s="1146"/>
      <c r="AI151" s="1147"/>
    </row>
    <row r="152" spans="1:35" ht="16.5" customHeight="1">
      <c r="A152" s="3"/>
      <c r="B152" s="754"/>
      <c r="C152" s="755"/>
      <c r="D152" s="755"/>
      <c r="E152" s="755"/>
      <c r="F152" s="755"/>
      <c r="G152" s="755"/>
      <c r="H152" s="756"/>
      <c r="I152" s="748"/>
      <c r="J152" s="749"/>
      <c r="K152" s="749"/>
      <c r="L152" s="749"/>
      <c r="M152" s="749"/>
      <c r="N152" s="749"/>
      <c r="O152" s="749"/>
      <c r="P152" s="749"/>
      <c r="Q152" s="749"/>
      <c r="R152" s="749"/>
      <c r="S152" s="749"/>
      <c r="T152" s="749"/>
      <c r="U152" s="451"/>
      <c r="V152" s="1263"/>
      <c r="W152" s="1457"/>
      <c r="X152" s="1457"/>
      <c r="Y152" s="1457"/>
      <c r="Z152" s="1457"/>
      <c r="AA152" s="1457"/>
      <c r="AB152" s="1457"/>
      <c r="AC152" s="1457"/>
      <c r="AD152" s="1265"/>
      <c r="AE152" s="1145"/>
      <c r="AF152" s="1146"/>
      <c r="AG152" s="1146"/>
      <c r="AH152" s="1146"/>
      <c r="AI152" s="1147"/>
    </row>
    <row r="153" spans="1:35" ht="16.5" customHeight="1" thickBot="1">
      <c r="A153" s="3"/>
      <c r="B153" s="1227"/>
      <c r="C153" s="1228"/>
      <c r="D153" s="1228"/>
      <c r="E153" s="1228"/>
      <c r="F153" s="1228"/>
      <c r="G153" s="1228"/>
      <c r="H153" s="1229"/>
      <c r="I153" s="750"/>
      <c r="J153" s="558"/>
      <c r="K153" s="558"/>
      <c r="L153" s="558"/>
      <c r="M153" s="558"/>
      <c r="N153" s="558"/>
      <c r="O153" s="558"/>
      <c r="P153" s="558"/>
      <c r="Q153" s="558"/>
      <c r="R153" s="558"/>
      <c r="S153" s="558"/>
      <c r="T153" s="558"/>
      <c r="U153" s="559"/>
      <c r="V153" s="1250"/>
      <c r="W153" s="1251"/>
      <c r="X153" s="1251"/>
      <c r="Y153" s="1251"/>
      <c r="Z153" s="1251"/>
      <c r="AA153" s="1251"/>
      <c r="AB153" s="1251"/>
      <c r="AC153" s="1251"/>
      <c r="AD153" s="1252"/>
      <c r="AE153" s="1154"/>
      <c r="AF153" s="1155"/>
      <c r="AG153" s="1155"/>
      <c r="AH153" s="1155"/>
      <c r="AI153" s="1156"/>
    </row>
    <row r="186" spans="27:27">
      <c r="AA186" s="179"/>
    </row>
  </sheetData>
  <sheetProtection algorithmName="SHA-512" hashValue="QWgNmsccpJBd0Eq8fgFRHxYfqgYFQ+P7pypkA66eUpzXQf+eDhSqXVVTmddP4k6Es6EWV0ftT13oP3iMtLwEPg==" saltValue="PYkwPQipkK+Sae8qQRLKDQ==" spinCount="100000" sheet="1" objects="1" scenarios="1"/>
  <mergeCells count="271">
    <mergeCell ref="V1:AI3"/>
    <mergeCell ref="Z5:AD5"/>
    <mergeCell ref="AE5:AI5"/>
    <mergeCell ref="Z6:AD6"/>
    <mergeCell ref="AE6:AI6"/>
    <mergeCell ref="B8:AI8"/>
    <mergeCell ref="B11:B12"/>
    <mergeCell ref="C11:G12"/>
    <mergeCell ref="H11:X12"/>
    <mergeCell ref="Y11:Y12"/>
    <mergeCell ref="Z11:AD12"/>
    <mergeCell ref="AE11:AI12"/>
    <mergeCell ref="B9:B10"/>
    <mergeCell ref="C9:G10"/>
    <mergeCell ref="H9:X9"/>
    <mergeCell ref="Y9:Y10"/>
    <mergeCell ref="Z9:AD10"/>
    <mergeCell ref="AE9:AI10"/>
    <mergeCell ref="H10:X10"/>
    <mergeCell ref="P6:T6"/>
    <mergeCell ref="U6:Y6"/>
    <mergeCell ref="B15:B16"/>
    <mergeCell ref="C15:G16"/>
    <mergeCell ref="H15:X15"/>
    <mergeCell ref="Y15:Y16"/>
    <mergeCell ref="Z15:AD16"/>
    <mergeCell ref="AE15:AI16"/>
    <mergeCell ref="H16:X16"/>
    <mergeCell ref="B13:B14"/>
    <mergeCell ref="C13:G14"/>
    <mergeCell ref="H13:X14"/>
    <mergeCell ref="Y13:Y14"/>
    <mergeCell ref="Z13:AD14"/>
    <mergeCell ref="AE13:AI14"/>
    <mergeCell ref="AE17:AI18"/>
    <mergeCell ref="B19:AI19"/>
    <mergeCell ref="B20:B21"/>
    <mergeCell ref="C20:G21"/>
    <mergeCell ref="H20:K21"/>
    <mergeCell ref="L20:L21"/>
    <mergeCell ref="M20:M21"/>
    <mergeCell ref="N20:R21"/>
    <mergeCell ref="B17:B18"/>
    <mergeCell ref="C17:G18"/>
    <mergeCell ref="H17:L18"/>
    <mergeCell ref="M17:M18"/>
    <mergeCell ref="N17:R18"/>
    <mergeCell ref="S17:X18"/>
    <mergeCell ref="S20:X21"/>
    <mergeCell ref="Y20:Y21"/>
    <mergeCell ref="Z20:AD21"/>
    <mergeCell ref="AE20:AI21"/>
    <mergeCell ref="C22:G23"/>
    <mergeCell ref="H22:K23"/>
    <mergeCell ref="L22:L23"/>
    <mergeCell ref="M22:M23"/>
    <mergeCell ref="N22:R23"/>
    <mergeCell ref="S22:X23"/>
    <mergeCell ref="Y22:Y23"/>
    <mergeCell ref="Z22:AD23"/>
    <mergeCell ref="Y17:Y18"/>
    <mergeCell ref="Z17:AD18"/>
    <mergeCell ref="AF22:AH22"/>
    <mergeCell ref="AF23:AH23"/>
    <mergeCell ref="B24:B25"/>
    <mergeCell ref="C24:G25"/>
    <mergeCell ref="H24:K25"/>
    <mergeCell ref="L24:L25"/>
    <mergeCell ref="M24:M25"/>
    <mergeCell ref="AI24:AI25"/>
    <mergeCell ref="B26:B27"/>
    <mergeCell ref="C26:G27"/>
    <mergeCell ref="H26:K27"/>
    <mergeCell ref="L26:L27"/>
    <mergeCell ref="M26:M27"/>
    <mergeCell ref="N26:R27"/>
    <mergeCell ref="S26:W27"/>
    <mergeCell ref="X26:X27"/>
    <mergeCell ref="Y26:Y27"/>
    <mergeCell ref="N24:R25"/>
    <mergeCell ref="S24:W25"/>
    <mergeCell ref="X24:X25"/>
    <mergeCell ref="Y24:Y25"/>
    <mergeCell ref="Z24:AD25"/>
    <mergeCell ref="AE24:AH25"/>
    <mergeCell ref="B22:B23"/>
    <mergeCell ref="Y40:Y41"/>
    <mergeCell ref="Z40:AD41"/>
    <mergeCell ref="AE40:AI41"/>
    <mergeCell ref="Z26:AD27"/>
    <mergeCell ref="AE26:AH27"/>
    <mergeCell ref="AI26:AI27"/>
    <mergeCell ref="B28:B29"/>
    <mergeCell ref="C28:G29"/>
    <mergeCell ref="H28:K29"/>
    <mergeCell ref="L28:L29"/>
    <mergeCell ref="M28:M29"/>
    <mergeCell ref="N28:R29"/>
    <mergeCell ref="S28:W29"/>
    <mergeCell ref="Y28:Y29"/>
    <mergeCell ref="Z28:AD29"/>
    <mergeCell ref="AE28:AI29"/>
    <mergeCell ref="Y30:Y31"/>
    <mergeCell ref="Z30:AD31"/>
    <mergeCell ref="AE30:AI31"/>
    <mergeCell ref="S31:T31"/>
    <mergeCell ref="U31:W31"/>
    <mergeCell ref="X28:X29"/>
    <mergeCell ref="B30:B31"/>
    <mergeCell ref="C30:G31"/>
    <mergeCell ref="H30:K31"/>
    <mergeCell ref="L30:L31"/>
    <mergeCell ref="M30:M31"/>
    <mergeCell ref="N30:R31"/>
    <mergeCell ref="S30:T30"/>
    <mergeCell ref="U30:W30"/>
    <mergeCell ref="B42:B43"/>
    <mergeCell ref="C42:G43"/>
    <mergeCell ref="H42:L43"/>
    <mergeCell ref="M42:M43"/>
    <mergeCell ref="N42:R43"/>
    <mergeCell ref="S42:X43"/>
    <mergeCell ref="B32:B38"/>
    <mergeCell ref="C32:G38"/>
    <mergeCell ref="H32:AI38"/>
    <mergeCell ref="B39:AI39"/>
    <mergeCell ref="B40:B41"/>
    <mergeCell ref="C40:G41"/>
    <mergeCell ref="H40:L41"/>
    <mergeCell ref="M40:M41"/>
    <mergeCell ref="N40:R41"/>
    <mergeCell ref="S40:X41"/>
    <mergeCell ref="Y42:Y43"/>
    <mergeCell ref="Z42:AD43"/>
    <mergeCell ref="AE42:AI43"/>
    <mergeCell ref="AI44:AI45"/>
    <mergeCell ref="B46:X46"/>
    <mergeCell ref="Y46:AI46"/>
    <mergeCell ref="B47:B48"/>
    <mergeCell ref="C47:G48"/>
    <mergeCell ref="H47:L48"/>
    <mergeCell ref="M47:M48"/>
    <mergeCell ref="N47:R48"/>
    <mergeCell ref="S47:X48"/>
    <mergeCell ref="Y47:Y48"/>
    <mergeCell ref="Z47:AD48"/>
    <mergeCell ref="AE47:AI48"/>
    <mergeCell ref="B44:B45"/>
    <mergeCell ref="C44:G45"/>
    <mergeCell ref="H44:L45"/>
    <mergeCell ref="M44:M45"/>
    <mergeCell ref="N44:R45"/>
    <mergeCell ref="S44:X45"/>
    <mergeCell ref="Y44:Y45"/>
    <mergeCell ref="Z44:AD45"/>
    <mergeCell ref="AE44:AH45"/>
    <mergeCell ref="AE49:AI50"/>
    <mergeCell ref="H50:I50"/>
    <mergeCell ref="J50:K50"/>
    <mergeCell ref="B51:B52"/>
    <mergeCell ref="C51:G52"/>
    <mergeCell ref="H51:I51"/>
    <mergeCell ref="J51:K51"/>
    <mergeCell ref="M51:M52"/>
    <mergeCell ref="AI51:AI52"/>
    <mergeCell ref="H52:I52"/>
    <mergeCell ref="J52:K52"/>
    <mergeCell ref="B49:B50"/>
    <mergeCell ref="C49:G50"/>
    <mergeCell ref="H49:I49"/>
    <mergeCell ref="J49:K49"/>
    <mergeCell ref="M49:M50"/>
    <mergeCell ref="N49:R50"/>
    <mergeCell ref="S49:X50"/>
    <mergeCell ref="Y49:Y50"/>
    <mergeCell ref="Z49:AD50"/>
    <mergeCell ref="B58:AI103"/>
    <mergeCell ref="B57:AI57"/>
    <mergeCell ref="B53:B54"/>
    <mergeCell ref="C53:G54"/>
    <mergeCell ref="H53:X54"/>
    <mergeCell ref="Y53:Y54"/>
    <mergeCell ref="Z53:AD54"/>
    <mergeCell ref="AE53:AI54"/>
    <mergeCell ref="N51:R52"/>
    <mergeCell ref="S51:W52"/>
    <mergeCell ref="X51:X52"/>
    <mergeCell ref="Y51:Y52"/>
    <mergeCell ref="Z51:AD52"/>
    <mergeCell ref="AE51:AH52"/>
    <mergeCell ref="B106:AI106"/>
    <mergeCell ref="B107:H108"/>
    <mergeCell ref="I107:U108"/>
    <mergeCell ref="V107:AD108"/>
    <mergeCell ref="AE107:AI108"/>
    <mergeCell ref="B109:H118"/>
    <mergeCell ref="I109:U110"/>
    <mergeCell ref="V109:AD110"/>
    <mergeCell ref="AE109:AI110"/>
    <mergeCell ref="I111:U111"/>
    <mergeCell ref="I114:U114"/>
    <mergeCell ref="V114:AD114"/>
    <mergeCell ref="AE114:AI114"/>
    <mergeCell ref="I115:U115"/>
    <mergeCell ref="V115:AD115"/>
    <mergeCell ref="AE115:AI115"/>
    <mergeCell ref="V111:AD111"/>
    <mergeCell ref="AE111:AI111"/>
    <mergeCell ref="I112:U112"/>
    <mergeCell ref="V112:AD112"/>
    <mergeCell ref="AE112:AI112"/>
    <mergeCell ref="I113:U113"/>
    <mergeCell ref="V113:AD113"/>
    <mergeCell ref="AE113:AI113"/>
    <mergeCell ref="I118:U118"/>
    <mergeCell ref="V118:AD118"/>
    <mergeCell ref="AE118:AI118"/>
    <mergeCell ref="B119:H119"/>
    <mergeCell ref="I119:U119"/>
    <mergeCell ref="V119:AD119"/>
    <mergeCell ref="AE119:AI119"/>
    <mergeCell ref="I116:U116"/>
    <mergeCell ref="V116:AD116"/>
    <mergeCell ref="AE116:AI116"/>
    <mergeCell ref="I117:U117"/>
    <mergeCell ref="V117:AD117"/>
    <mergeCell ref="AE117:AI117"/>
    <mergeCell ref="B124:H124"/>
    <mergeCell ref="I124:U124"/>
    <mergeCell ref="V124:AD124"/>
    <mergeCell ref="AE124:AI124"/>
    <mergeCell ref="B125:H126"/>
    <mergeCell ref="I125:U126"/>
    <mergeCell ref="V125:AD126"/>
    <mergeCell ref="AE125:AI126"/>
    <mergeCell ref="B120:H121"/>
    <mergeCell ref="V120:AD121"/>
    <mergeCell ref="AE120:AI121"/>
    <mergeCell ref="B122:H123"/>
    <mergeCell ref="I122:U123"/>
    <mergeCell ref="V122:AD123"/>
    <mergeCell ref="AE122:AI123"/>
    <mergeCell ref="B133:H135"/>
    <mergeCell ref="I133:U135"/>
    <mergeCell ref="V133:AD135"/>
    <mergeCell ref="AE133:AI135"/>
    <mergeCell ref="B136:H137"/>
    <mergeCell ref="I136:U137"/>
    <mergeCell ref="V136:AD137"/>
    <mergeCell ref="AE136:AI137"/>
    <mergeCell ref="B127:H129"/>
    <mergeCell ref="I127:U129"/>
    <mergeCell ref="V127:AD129"/>
    <mergeCell ref="AE127:AI129"/>
    <mergeCell ref="B130:H132"/>
    <mergeCell ref="I130:U132"/>
    <mergeCell ref="V130:AD132"/>
    <mergeCell ref="AE130:AI132"/>
    <mergeCell ref="I151:U153"/>
    <mergeCell ref="V151:AD153"/>
    <mergeCell ref="AE151:AI153"/>
    <mergeCell ref="B138:H153"/>
    <mergeCell ref="I138:U141"/>
    <mergeCell ref="V138:AD141"/>
    <mergeCell ref="AE138:AI141"/>
    <mergeCell ref="I142:U145"/>
    <mergeCell ref="V142:AD145"/>
    <mergeCell ref="AE142:AI145"/>
    <mergeCell ref="I146:U150"/>
    <mergeCell ref="V146:AD150"/>
    <mergeCell ref="AE146:AI150"/>
  </mergeCells>
  <dataValidations count="12">
    <dataValidation type="list" allowBlank="1" showInputMessage="1" showErrorMessage="1" prompt="-Select One- _x000a_If yes, provide electrical schematics_x000a_" sqref="AE30:AI31" xr:uid="{23FFCC84-3C76-4FB2-B724-1ECFC4FEEC5B}">
      <formula1>"Yes, No"</formula1>
    </dataValidation>
    <dataValidation type="list" allowBlank="1" showInputMessage="1" showErrorMessage="1" prompt="-Select One-_x000a_If yes, provide additional details_x000a_" sqref="AE28:AI29" xr:uid="{BB3BB0A7-4BC2-4DB1-98A0-90417D4B47A4}">
      <formula1>"Yes, No"</formula1>
    </dataValidation>
    <dataValidation type="list" allowBlank="1" showInputMessage="1" showErrorMessage="1" prompt="Select One (See ASTM F2376)" sqref="S20:X21" xr:uid="{57B93B6A-E2C5-44DA-8950-BB81C8A4AC02}">
      <formula1>"Body Slide,Tube Slide,Mat Slide,Children's Slide, Serpentine Slide, Specialty Slide, Specialty Vehicle Slide, Speed Slide"</formula1>
    </dataValidation>
    <dataValidation type="list" allowBlank="1" showInputMessage="1" showErrorMessage="1" prompt="-Select One-" sqref="AE11:AI12" xr:uid="{F5E88772-506D-464F-9345-51C7FFDDFF00}">
      <formula1>"New, Major Alteration,Minor A,Minor A-,Minor B,Minor B-, Revision,Type Certification,Piggyback"</formula1>
    </dataValidation>
    <dataValidation type="list" allowBlank="1" showInputMessage="1" showErrorMessage="1" prompt="-Select One-" sqref="AE13:AI16" xr:uid="{FB23704C-FD1C-4EBA-A2F3-C8F605ED0D97}">
      <formula1>"Fixed,Portable"</formula1>
    </dataValidation>
    <dataValidation type="list" allowBlank="1" showInputMessage="1" showErrorMessage="1" prompt="-Select One-" sqref="AE47:AI48" xr:uid="{6ABB624A-D47E-44D3-9177-984EFC76C5A9}">
      <formula1>"Tubes, Mats, Rafts, Other (include in ride description)"</formula1>
    </dataValidation>
    <dataValidation type="list" allowBlank="1" showInputMessage="1" showErrorMessage="1" prompt="-Select One-" sqref="AE53:AI54 S47:X48 AE42:AI43 H44:L45" xr:uid="{327A8D79-F71F-4313-9FB9-A13427C6D4E2}">
      <formula1>"Yes,No"</formula1>
    </dataValidation>
    <dataValidation type="list" allowBlank="1" showInputMessage="1" showErrorMessage="1" prompt="-Select One-" sqref="H47:L48" xr:uid="{3D133CCA-5CE7-449C-9ADC-6B38EA120499}">
      <formula1>"Adults,Children only, Adults and/or Children"</formula1>
    </dataValidation>
    <dataValidation type="list" allowBlank="1" showInputMessage="1" showErrorMessage="1" prompt="-Select One-" sqref="S22:X23" xr:uid="{035BDD85-78D9-4068-8D06-8D282F9D5568}">
      <formula1>"Splashdown, Runout"</formula1>
    </dataValidation>
    <dataValidation allowBlank="1" showInputMessage="1" showErrorMessage="1" prompt="Year-Month-Day" sqref="AE6:AI7" xr:uid="{02511C47-2DBD-4BD9-B0BB-9A3B6F992B7E}"/>
    <dataValidation type="list" allowBlank="1" showInputMessage="1" showErrorMessage="1" prompt="-Select One-" sqref="AF112:AI118" xr:uid="{5688DC35-7085-420E-B3BA-669B76DD5457}">
      <formula1>"Yes, No, Pending, N/A"</formula1>
    </dataValidation>
    <dataValidation type="list" allowBlank="1" showInputMessage="1" showErrorMessage="1" prompt="-Select One- " sqref="AE109 AE111:AE120 AE122 AE124:AE125 AE127 AE130 AE133 AE136 AE138 AE142 AE146 AE151" xr:uid="{FB3EC026-28AC-4388-87F8-024B94D43998}">
      <formula1>"Yes, No, Pending, N/A"</formula1>
    </dataValidation>
  </dataValidations>
  <printOptions horizontalCentered="1"/>
  <pageMargins left="0.19685039370078741" right="0.19685039370078741" top="0.19685039370078741" bottom="0.19685039370078741" header="0.39370078740157483" footer="0.19685039370078741"/>
  <pageSetup scale="86" fitToHeight="0" orientation="portrait" r:id="rId1"/>
  <headerFooter alignWithMargins="0">
    <oddFooter>&amp;CPage &amp;P of &amp;N</oddFooter>
  </headerFooter>
  <rowBreaks count="2" manualBreakCount="2">
    <brk id="55" max="35" man="1"/>
    <brk id="104" max="3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84487-DCF1-461B-9177-F81035488C39}">
  <sheetPr>
    <tabColor rgb="FFFF7C80"/>
    <pageSetUpPr fitToPage="1"/>
  </sheetPr>
  <dimension ref="A1:BD180"/>
  <sheetViews>
    <sheetView showGridLines="0" showRuler="0" view="pageBreakPreview" zoomScaleNormal="112" zoomScaleSheetLayoutView="100" workbookViewId="0"/>
  </sheetViews>
  <sheetFormatPr defaultRowHeight="15"/>
  <cols>
    <col min="1" max="37" width="3.28515625" customWidth="1"/>
    <col min="39" max="47" width="9.140625" customWidth="1"/>
    <col min="53" max="53" width="44" style="1" bestFit="1" customWidth="1"/>
    <col min="54" max="54" width="18.5703125" customWidth="1"/>
  </cols>
  <sheetData>
    <row r="1" spans="1:56" ht="16.5" customHeight="1">
      <c r="A1" s="2"/>
      <c r="B1" s="2"/>
      <c r="C1" s="2"/>
      <c r="D1" s="2"/>
      <c r="E1" s="2"/>
      <c r="F1" s="2"/>
      <c r="L1" s="2"/>
      <c r="M1" s="2"/>
      <c r="N1" s="2"/>
      <c r="O1" s="2"/>
      <c r="P1" s="2"/>
      <c r="Q1" s="2"/>
      <c r="R1" s="2"/>
      <c r="S1" s="2"/>
      <c r="T1" s="2"/>
      <c r="U1" s="2"/>
      <c r="V1" s="338" t="s">
        <v>392</v>
      </c>
      <c r="W1" s="338"/>
      <c r="X1" s="338"/>
      <c r="Y1" s="338"/>
      <c r="Z1" s="338"/>
      <c r="AA1" s="338"/>
      <c r="AB1" s="338"/>
      <c r="AC1" s="338"/>
      <c r="AD1" s="338"/>
      <c r="AE1" s="338"/>
      <c r="AF1" s="338"/>
      <c r="AG1" s="338"/>
      <c r="AH1" s="338"/>
      <c r="AI1" s="338"/>
      <c r="AJ1" s="2"/>
      <c r="AZ1" s="247" t="s">
        <v>714</v>
      </c>
      <c r="BA1" s="245" t="s">
        <v>713</v>
      </c>
      <c r="BB1" s="248" t="s">
        <v>731</v>
      </c>
    </row>
    <row r="2" spans="1:56" ht="16.5" customHeight="1">
      <c r="A2" s="2"/>
      <c r="B2" s="2"/>
      <c r="C2" s="2"/>
      <c r="D2" s="2"/>
      <c r="E2" s="2"/>
      <c r="F2" s="2"/>
      <c r="G2" s="2" t="s">
        <v>1</v>
      </c>
      <c r="H2" s="2"/>
      <c r="I2" s="2"/>
      <c r="J2" s="2"/>
      <c r="K2" s="2"/>
      <c r="L2" s="2"/>
      <c r="M2" s="2"/>
      <c r="N2" s="244" t="s">
        <v>910</v>
      </c>
      <c r="O2" s="2"/>
      <c r="P2" s="2"/>
      <c r="Q2" s="2"/>
      <c r="R2" s="2"/>
      <c r="S2" s="2"/>
      <c r="T2" s="2"/>
      <c r="U2" s="2"/>
      <c r="V2" s="338"/>
      <c r="W2" s="338"/>
      <c r="X2" s="338"/>
      <c r="Y2" s="338"/>
      <c r="Z2" s="338"/>
      <c r="AA2" s="338"/>
      <c r="AB2" s="338"/>
      <c r="AC2" s="338"/>
      <c r="AD2" s="338"/>
      <c r="AE2" s="338"/>
      <c r="AF2" s="338"/>
      <c r="AG2" s="338"/>
      <c r="AH2" s="338"/>
      <c r="AI2" s="338"/>
      <c r="AJ2" s="2"/>
      <c r="AZ2" s="247"/>
      <c r="BA2" s="245" t="s">
        <v>896</v>
      </c>
      <c r="BB2" s="246">
        <f>+AE5</f>
        <v>1</v>
      </c>
    </row>
    <row r="3" spans="1:56" ht="16.5" customHeight="1">
      <c r="A3" s="2"/>
      <c r="B3" s="2"/>
      <c r="C3" s="2"/>
      <c r="D3" s="2"/>
      <c r="E3" s="2"/>
      <c r="F3" s="2"/>
      <c r="G3" s="2" t="s">
        <v>0</v>
      </c>
      <c r="H3" s="2"/>
      <c r="I3" s="2"/>
      <c r="J3" s="2"/>
      <c r="K3" s="2"/>
      <c r="L3" s="2"/>
      <c r="M3" s="2"/>
      <c r="N3" s="2"/>
      <c r="O3" s="2"/>
      <c r="P3" s="2"/>
      <c r="Q3" s="2"/>
      <c r="R3" s="2"/>
      <c r="S3" s="2"/>
      <c r="T3" s="2"/>
      <c r="U3" s="2"/>
      <c r="V3" s="338"/>
      <c r="W3" s="338"/>
      <c r="X3" s="338"/>
      <c r="Y3" s="338"/>
      <c r="Z3" s="338"/>
      <c r="AA3" s="338"/>
      <c r="AB3" s="338"/>
      <c r="AC3" s="338"/>
      <c r="AD3" s="338"/>
      <c r="AE3" s="338"/>
      <c r="AF3" s="338"/>
      <c r="AG3" s="338"/>
      <c r="AH3" s="338"/>
      <c r="AI3" s="338"/>
      <c r="AJ3" s="2"/>
      <c r="AZ3">
        <v>1.07</v>
      </c>
      <c r="BA3" t="s">
        <v>897</v>
      </c>
      <c r="BB3" s="246">
        <f>+Application!K17</f>
        <v>0</v>
      </c>
    </row>
    <row r="4" spans="1:56" ht="16.5" customHeight="1" thickBot="1">
      <c r="A4" s="2"/>
      <c r="B4" s="2"/>
      <c r="C4" s="2"/>
      <c r="D4" s="2"/>
      <c r="E4" s="2"/>
      <c r="F4" s="2"/>
      <c r="G4" s="2" t="s">
        <v>2</v>
      </c>
      <c r="H4" s="2"/>
      <c r="I4" s="2"/>
      <c r="J4" s="2"/>
      <c r="K4" s="2"/>
      <c r="L4" s="2"/>
      <c r="M4" s="2"/>
      <c r="N4" s="2"/>
      <c r="O4" s="2"/>
      <c r="P4" s="2"/>
      <c r="Q4" s="2"/>
      <c r="R4" s="2"/>
      <c r="S4" s="2"/>
      <c r="T4" s="2"/>
      <c r="U4" s="2"/>
      <c r="V4" s="57"/>
      <c r="W4" s="57"/>
      <c r="X4" s="57"/>
      <c r="Y4" s="57"/>
      <c r="Z4" s="57"/>
      <c r="AA4" s="57"/>
      <c r="AB4" s="57"/>
      <c r="AC4" s="57"/>
      <c r="AD4" s="57"/>
      <c r="AE4" s="57"/>
      <c r="AF4" s="57"/>
      <c r="AG4" s="57"/>
      <c r="AH4" s="57"/>
      <c r="AI4" s="57"/>
      <c r="AJ4" s="2"/>
      <c r="AZ4">
        <v>3.01</v>
      </c>
      <c r="BA4" t="s">
        <v>788</v>
      </c>
      <c r="BB4" s="246">
        <f>+H51</f>
        <v>0</v>
      </c>
    </row>
    <row r="5" spans="1:56" ht="16.5" customHeight="1" thickBot="1">
      <c r="A5" s="2"/>
      <c r="B5" s="2"/>
      <c r="C5" s="2"/>
      <c r="D5" s="2"/>
      <c r="E5" s="2"/>
      <c r="F5" s="2"/>
      <c r="G5" s="2" t="s">
        <v>3</v>
      </c>
      <c r="H5" s="2"/>
      <c r="I5" s="2"/>
      <c r="J5" s="2"/>
      <c r="K5" s="2"/>
      <c r="L5" s="2"/>
      <c r="M5" s="2"/>
      <c r="N5" s="2"/>
      <c r="O5" s="2"/>
      <c r="P5" s="10"/>
      <c r="Q5" s="10"/>
      <c r="R5" s="10"/>
      <c r="S5" s="10"/>
      <c r="T5" s="10"/>
      <c r="U5" s="10"/>
      <c r="V5" s="10"/>
      <c r="W5" s="10"/>
      <c r="X5" s="10"/>
      <c r="Y5" s="10"/>
      <c r="Z5" s="888" t="s">
        <v>829</v>
      </c>
      <c r="AA5" s="889"/>
      <c r="AB5" s="889"/>
      <c r="AC5" s="889"/>
      <c r="AD5" s="890"/>
      <c r="AE5" s="789">
        <v>1</v>
      </c>
      <c r="AF5" s="790"/>
      <c r="AG5" s="790"/>
      <c r="AH5" s="790"/>
      <c r="AI5" s="609"/>
      <c r="AJ5" s="2"/>
      <c r="BA5" s="205" t="s">
        <v>898</v>
      </c>
      <c r="BB5" s="252"/>
      <c r="BD5" s="205"/>
    </row>
    <row r="6" spans="1:56" s="1" customFormat="1" ht="16.5" customHeight="1" thickBot="1">
      <c r="A6" s="3"/>
      <c r="B6" s="3"/>
      <c r="C6" s="3"/>
      <c r="D6" s="3"/>
      <c r="E6" s="3"/>
      <c r="F6" s="3"/>
      <c r="G6" s="3"/>
      <c r="H6" s="3"/>
      <c r="I6" s="3"/>
      <c r="J6" s="3"/>
      <c r="K6" s="3"/>
      <c r="L6" s="3"/>
      <c r="M6" s="3"/>
      <c r="N6" s="3"/>
      <c r="O6" s="3"/>
      <c r="P6" s="1203" t="s">
        <v>112</v>
      </c>
      <c r="Q6" s="1204"/>
      <c r="R6" s="1204"/>
      <c r="S6" s="1204"/>
      <c r="T6" s="1205"/>
      <c r="U6" s="1206">
        <v>1</v>
      </c>
      <c r="V6" s="1207"/>
      <c r="W6" s="1207"/>
      <c r="X6" s="1207"/>
      <c r="Y6" s="1208"/>
      <c r="Z6" s="791" t="s">
        <v>21</v>
      </c>
      <c r="AA6" s="792"/>
      <c r="AB6" s="792"/>
      <c r="AC6" s="792"/>
      <c r="AD6" s="793"/>
      <c r="AE6" s="794"/>
      <c r="AF6" s="795"/>
      <c r="AG6" s="795"/>
      <c r="AH6" s="795"/>
      <c r="AI6" s="796"/>
      <c r="AJ6" s="3"/>
      <c r="BA6" t="s">
        <v>164</v>
      </c>
      <c r="BB6" s="250"/>
      <c r="BD6"/>
    </row>
    <row r="7" spans="1:56" ht="16.5" customHeight="1" thickBot="1">
      <c r="A7" s="2"/>
      <c r="B7" s="2"/>
      <c r="C7" s="2"/>
      <c r="D7" s="2"/>
      <c r="E7" s="2"/>
      <c r="F7" s="3"/>
      <c r="G7" s="2"/>
      <c r="H7" s="2"/>
      <c r="I7" s="2"/>
      <c r="J7" s="2"/>
      <c r="K7" s="2"/>
      <c r="L7" s="2"/>
      <c r="M7" s="2"/>
      <c r="N7" s="2"/>
      <c r="O7" s="2"/>
      <c r="P7" s="2"/>
      <c r="Q7" s="2"/>
      <c r="R7" s="2"/>
      <c r="S7" s="2"/>
      <c r="T7" s="2"/>
      <c r="U7" s="2"/>
      <c r="V7" s="2"/>
      <c r="W7" s="2"/>
      <c r="X7" s="2"/>
      <c r="Y7" s="3"/>
      <c r="Z7" s="239"/>
      <c r="AA7" s="239"/>
      <c r="AB7" s="239"/>
      <c r="AC7" s="239"/>
      <c r="AD7" s="239"/>
      <c r="AE7" s="240"/>
      <c r="AF7" s="240"/>
      <c r="AG7" s="240"/>
      <c r="AH7" s="240"/>
      <c r="AI7" s="240"/>
      <c r="AJ7" s="2"/>
      <c r="AZ7" s="254">
        <v>1.4</v>
      </c>
      <c r="BA7" s="1" t="s">
        <v>659</v>
      </c>
      <c r="BB7" s="249"/>
      <c r="BD7" s="1"/>
    </row>
    <row r="8" spans="1:56" ht="16.5" customHeight="1" thickTop="1" thickBot="1">
      <c r="A8" s="2"/>
      <c r="B8" s="1776" t="s">
        <v>51</v>
      </c>
      <c r="C8" s="1777"/>
      <c r="D8" s="1777"/>
      <c r="E8" s="1777"/>
      <c r="F8" s="1777"/>
      <c r="G8" s="1777"/>
      <c r="H8" s="1777"/>
      <c r="I8" s="1777"/>
      <c r="J8" s="1777"/>
      <c r="K8" s="1777"/>
      <c r="L8" s="1777"/>
      <c r="M8" s="1777"/>
      <c r="N8" s="1777"/>
      <c r="O8" s="1777"/>
      <c r="P8" s="1777"/>
      <c r="Q8" s="1777"/>
      <c r="R8" s="1777"/>
      <c r="S8" s="1777"/>
      <c r="T8" s="1777"/>
      <c r="U8" s="1777"/>
      <c r="V8" s="1777"/>
      <c r="W8" s="1777"/>
      <c r="X8" s="1777"/>
      <c r="Y8" s="1777"/>
      <c r="Z8" s="1777"/>
      <c r="AA8" s="1777"/>
      <c r="AB8" s="1777"/>
      <c r="AC8" s="1777"/>
      <c r="AD8" s="1777"/>
      <c r="AE8" s="1777"/>
      <c r="AF8" s="1777"/>
      <c r="AG8" s="1777"/>
      <c r="AH8" s="1777"/>
      <c r="AI8" s="1778"/>
      <c r="AJ8" s="2"/>
      <c r="AZ8">
        <v>1.42</v>
      </c>
      <c r="BA8" t="s">
        <v>660</v>
      </c>
      <c r="BB8" s="246">
        <f>+AE15</f>
        <v>0</v>
      </c>
    </row>
    <row r="9" spans="1:56" ht="16.5" customHeight="1">
      <c r="A9" s="132"/>
      <c r="B9" s="1772">
        <v>1.01</v>
      </c>
      <c r="C9" s="817" t="s">
        <v>326</v>
      </c>
      <c r="D9" s="1439"/>
      <c r="E9" s="1439"/>
      <c r="F9" s="1439"/>
      <c r="G9" s="819"/>
      <c r="H9" s="1773"/>
      <c r="I9" s="1774"/>
      <c r="J9" s="1774"/>
      <c r="K9" s="1774"/>
      <c r="L9" s="1774"/>
      <c r="M9" s="1774"/>
      <c r="N9" s="1774"/>
      <c r="O9" s="1774"/>
      <c r="P9" s="1774"/>
      <c r="Q9" s="1774"/>
      <c r="R9" s="1774"/>
      <c r="S9" s="1774"/>
      <c r="T9" s="1774"/>
      <c r="U9" s="1774"/>
      <c r="V9" s="1774"/>
      <c r="W9" s="1774"/>
      <c r="X9" s="1775"/>
      <c r="Y9" s="1438">
        <v>1.03</v>
      </c>
      <c r="Z9" s="817" t="s">
        <v>113</v>
      </c>
      <c r="AA9" s="1439"/>
      <c r="AB9" s="1439"/>
      <c r="AC9" s="1439"/>
      <c r="AD9" s="819"/>
      <c r="AE9" s="356"/>
      <c r="AF9" s="357"/>
      <c r="AG9" s="357"/>
      <c r="AH9" s="357"/>
      <c r="AI9" s="1622"/>
      <c r="AJ9" s="2"/>
      <c r="BA9" t="s">
        <v>661</v>
      </c>
      <c r="BB9" s="246">
        <f>+Application!AD25</f>
        <v>0</v>
      </c>
    </row>
    <row r="10" spans="1:56" ht="16.5" customHeight="1">
      <c r="A10" s="132"/>
      <c r="B10" s="1770"/>
      <c r="C10" s="872"/>
      <c r="D10" s="873"/>
      <c r="E10" s="873"/>
      <c r="F10" s="873"/>
      <c r="G10" s="874"/>
      <c r="H10" s="411"/>
      <c r="I10" s="412"/>
      <c r="J10" s="412"/>
      <c r="K10" s="412"/>
      <c r="L10" s="412"/>
      <c r="M10" s="412"/>
      <c r="N10" s="412"/>
      <c r="O10" s="412"/>
      <c r="P10" s="412"/>
      <c r="Q10" s="412"/>
      <c r="R10" s="412"/>
      <c r="S10" s="412"/>
      <c r="T10" s="412"/>
      <c r="U10" s="412"/>
      <c r="V10" s="412"/>
      <c r="W10" s="412"/>
      <c r="X10" s="1771"/>
      <c r="Y10" s="396"/>
      <c r="Z10" s="872"/>
      <c r="AA10" s="873"/>
      <c r="AB10" s="873"/>
      <c r="AC10" s="873"/>
      <c r="AD10" s="874"/>
      <c r="AE10" s="391"/>
      <c r="AF10" s="392"/>
      <c r="AG10" s="392"/>
      <c r="AH10" s="392"/>
      <c r="AI10" s="1623"/>
      <c r="AJ10" s="2"/>
      <c r="BA10" t="s">
        <v>662</v>
      </c>
      <c r="BB10" s="249"/>
    </row>
    <row r="11" spans="1:56" ht="16.5" customHeight="1">
      <c r="A11" s="132"/>
      <c r="B11" s="1769">
        <v>1.08</v>
      </c>
      <c r="C11" s="814" t="s">
        <v>393</v>
      </c>
      <c r="D11" s="815"/>
      <c r="E11" s="815"/>
      <c r="F11" s="815"/>
      <c r="G11" s="816"/>
      <c r="H11" s="367"/>
      <c r="I11" s="368"/>
      <c r="J11" s="368"/>
      <c r="K11" s="368"/>
      <c r="L11" s="368"/>
      <c r="M11" s="368"/>
      <c r="N11" s="368"/>
      <c r="O11" s="368"/>
      <c r="P11" s="368"/>
      <c r="Q11" s="368"/>
      <c r="R11" s="368"/>
      <c r="S11" s="368"/>
      <c r="T11" s="368"/>
      <c r="U11" s="368"/>
      <c r="V11" s="368"/>
      <c r="W11" s="368"/>
      <c r="X11" s="369"/>
      <c r="Y11" s="373">
        <v>1.05</v>
      </c>
      <c r="Z11" s="814" t="s">
        <v>6</v>
      </c>
      <c r="AA11" s="815"/>
      <c r="AB11" s="815"/>
      <c r="AC11" s="815"/>
      <c r="AD11" s="816"/>
      <c r="AE11" s="367"/>
      <c r="AF11" s="368"/>
      <c r="AG11" s="368"/>
      <c r="AH11" s="368"/>
      <c r="AI11" s="1610"/>
      <c r="AJ11" s="2"/>
      <c r="BA11" t="s">
        <v>663</v>
      </c>
      <c r="BB11" s="252"/>
    </row>
    <row r="12" spans="1:56" ht="16.5" customHeight="1">
      <c r="A12" s="132"/>
      <c r="B12" s="1770"/>
      <c r="C12" s="872"/>
      <c r="D12" s="873"/>
      <c r="E12" s="873"/>
      <c r="F12" s="873"/>
      <c r="G12" s="874"/>
      <c r="H12" s="391"/>
      <c r="I12" s="392"/>
      <c r="J12" s="392"/>
      <c r="K12" s="392"/>
      <c r="L12" s="392"/>
      <c r="M12" s="392"/>
      <c r="N12" s="392"/>
      <c r="O12" s="392"/>
      <c r="P12" s="392"/>
      <c r="Q12" s="392"/>
      <c r="R12" s="392"/>
      <c r="S12" s="392"/>
      <c r="T12" s="392"/>
      <c r="U12" s="392"/>
      <c r="V12" s="392"/>
      <c r="W12" s="392"/>
      <c r="X12" s="393"/>
      <c r="Y12" s="396"/>
      <c r="Z12" s="872"/>
      <c r="AA12" s="873"/>
      <c r="AB12" s="873"/>
      <c r="AC12" s="873"/>
      <c r="AD12" s="874"/>
      <c r="AE12" s="391"/>
      <c r="AF12" s="392"/>
      <c r="AG12" s="392"/>
      <c r="AH12" s="392"/>
      <c r="AI12" s="1623"/>
      <c r="AJ12" s="2"/>
      <c r="AZ12" s="257" t="s">
        <v>407</v>
      </c>
      <c r="BA12" t="s">
        <v>715</v>
      </c>
      <c r="BB12" s="250">
        <f>+AE20</f>
        <v>0</v>
      </c>
    </row>
    <row r="13" spans="1:56" ht="16.5" customHeight="1">
      <c r="A13" s="132"/>
      <c r="B13" s="1769">
        <v>1.39</v>
      </c>
      <c r="C13" s="814" t="s">
        <v>394</v>
      </c>
      <c r="D13" s="815"/>
      <c r="E13" s="815"/>
      <c r="F13" s="815"/>
      <c r="G13" s="816"/>
      <c r="H13" s="379"/>
      <c r="I13" s="380"/>
      <c r="J13" s="380"/>
      <c r="K13" s="380"/>
      <c r="L13" s="380"/>
      <c r="M13" s="380"/>
      <c r="N13" s="380"/>
      <c r="O13" s="380"/>
      <c r="P13" s="380"/>
      <c r="Q13" s="380"/>
      <c r="R13" s="380"/>
      <c r="S13" s="380"/>
      <c r="T13" s="380"/>
      <c r="U13" s="380"/>
      <c r="V13" s="380"/>
      <c r="W13" s="380"/>
      <c r="X13" s="381"/>
      <c r="Y13" s="373" t="s">
        <v>395</v>
      </c>
      <c r="Z13" s="814" t="s">
        <v>115</v>
      </c>
      <c r="AA13" s="815"/>
      <c r="AB13" s="815"/>
      <c r="AC13" s="815"/>
      <c r="AD13" s="816"/>
      <c r="AE13" s="367"/>
      <c r="AF13" s="368"/>
      <c r="AG13" s="368"/>
      <c r="AH13" s="368"/>
      <c r="AI13" s="1610"/>
      <c r="AZ13" s="257" t="s">
        <v>414</v>
      </c>
      <c r="BA13" t="s">
        <v>716</v>
      </c>
      <c r="BB13" s="250">
        <f>+H24</f>
        <v>0</v>
      </c>
    </row>
    <row r="14" spans="1:56" ht="16.5" customHeight="1">
      <c r="A14" s="132"/>
      <c r="B14" s="1770"/>
      <c r="C14" s="872"/>
      <c r="D14" s="873"/>
      <c r="E14" s="873"/>
      <c r="F14" s="873"/>
      <c r="G14" s="874"/>
      <c r="H14" s="411"/>
      <c r="I14" s="412"/>
      <c r="J14" s="412"/>
      <c r="K14" s="412"/>
      <c r="L14" s="412"/>
      <c r="M14" s="412"/>
      <c r="N14" s="412"/>
      <c r="O14" s="412"/>
      <c r="P14" s="412"/>
      <c r="Q14" s="412"/>
      <c r="R14" s="412"/>
      <c r="S14" s="412"/>
      <c r="T14" s="412"/>
      <c r="U14" s="412"/>
      <c r="V14" s="412"/>
      <c r="W14" s="412"/>
      <c r="X14" s="1771"/>
      <c r="Y14" s="396"/>
      <c r="Z14" s="872"/>
      <c r="AA14" s="873"/>
      <c r="AB14" s="873"/>
      <c r="AC14" s="873"/>
      <c r="AD14" s="874"/>
      <c r="AE14" s="356"/>
      <c r="AF14" s="357"/>
      <c r="AG14" s="357"/>
      <c r="AH14" s="357"/>
      <c r="AI14" s="1622"/>
      <c r="AJ14" s="2"/>
      <c r="AZ14" s="257" t="s">
        <v>403</v>
      </c>
      <c r="BA14" t="s">
        <v>717</v>
      </c>
      <c r="BB14" s="250">
        <f>+H20</f>
        <v>0</v>
      </c>
    </row>
    <row r="15" spans="1:56" ht="16.5" customHeight="1">
      <c r="A15" s="132"/>
      <c r="B15" s="1769">
        <v>1.42</v>
      </c>
      <c r="C15" s="814" t="s">
        <v>240</v>
      </c>
      <c r="D15" s="815"/>
      <c r="E15" s="815"/>
      <c r="F15" s="815"/>
      <c r="G15" s="816"/>
      <c r="H15" s="880"/>
      <c r="I15" s="881"/>
      <c r="J15" s="881"/>
      <c r="K15" s="881"/>
      <c r="L15" s="881"/>
      <c r="M15" s="373">
        <v>1.43</v>
      </c>
      <c r="N15" s="814" t="s">
        <v>41</v>
      </c>
      <c r="O15" s="815"/>
      <c r="P15" s="815"/>
      <c r="Q15" s="815"/>
      <c r="R15" s="816"/>
      <c r="S15" s="880"/>
      <c r="T15" s="881"/>
      <c r="U15" s="881"/>
      <c r="V15" s="881"/>
      <c r="W15" s="881"/>
      <c r="X15" s="1341"/>
      <c r="Y15" s="373">
        <v>1.44</v>
      </c>
      <c r="Z15" s="814" t="s">
        <v>396</v>
      </c>
      <c r="AA15" s="815"/>
      <c r="AB15" s="815"/>
      <c r="AC15" s="815"/>
      <c r="AD15" s="816"/>
      <c r="AE15" s="880"/>
      <c r="AF15" s="881"/>
      <c r="AG15" s="881"/>
      <c r="AH15" s="881"/>
      <c r="AI15" s="1768"/>
      <c r="AJ15" s="2"/>
      <c r="AZ15" s="257" t="s">
        <v>409</v>
      </c>
      <c r="BA15" t="s">
        <v>718</v>
      </c>
      <c r="BB15" s="250">
        <f>+H22</f>
        <v>0</v>
      </c>
    </row>
    <row r="16" spans="1:56" ht="16.5" customHeight="1" thickBot="1">
      <c r="A16" s="132"/>
      <c r="B16" s="1770"/>
      <c r="C16" s="872"/>
      <c r="D16" s="873"/>
      <c r="E16" s="873"/>
      <c r="F16" s="873"/>
      <c r="G16" s="874"/>
      <c r="H16" s="798"/>
      <c r="I16" s="408"/>
      <c r="J16" s="408"/>
      <c r="K16" s="408"/>
      <c r="L16" s="408"/>
      <c r="M16" s="374"/>
      <c r="N16" s="872"/>
      <c r="O16" s="873"/>
      <c r="P16" s="873"/>
      <c r="Q16" s="873"/>
      <c r="R16" s="874"/>
      <c r="S16" s="798"/>
      <c r="T16" s="408"/>
      <c r="U16" s="408"/>
      <c r="V16" s="408"/>
      <c r="W16" s="408"/>
      <c r="X16" s="1328"/>
      <c r="Y16" s="374"/>
      <c r="Z16" s="1442"/>
      <c r="AA16" s="1443"/>
      <c r="AB16" s="1443"/>
      <c r="AC16" s="1443"/>
      <c r="AD16" s="1444"/>
      <c r="AE16" s="836"/>
      <c r="AF16" s="837"/>
      <c r="AG16" s="837"/>
      <c r="AH16" s="837"/>
      <c r="AI16" s="1662"/>
      <c r="AJ16" s="2"/>
      <c r="AZ16" s="257" t="s">
        <v>402</v>
      </c>
      <c r="BA16" t="s">
        <v>719</v>
      </c>
      <c r="BB16" s="250">
        <f>+AE18</f>
        <v>0</v>
      </c>
    </row>
    <row r="17" spans="1:54" ht="16.5" customHeight="1" thickBot="1">
      <c r="A17" s="132"/>
      <c r="B17" s="1591" t="s">
        <v>397</v>
      </c>
      <c r="C17" s="1568"/>
      <c r="D17" s="1568"/>
      <c r="E17" s="1568"/>
      <c r="F17" s="1568"/>
      <c r="G17" s="1568"/>
      <c r="H17" s="1568"/>
      <c r="I17" s="1568"/>
      <c r="J17" s="1568"/>
      <c r="K17" s="1568"/>
      <c r="L17" s="1568"/>
      <c r="M17" s="1568"/>
      <c r="N17" s="1568"/>
      <c r="O17" s="1568"/>
      <c r="P17" s="1568"/>
      <c r="Q17" s="1568"/>
      <c r="R17" s="1568"/>
      <c r="S17" s="1568"/>
      <c r="T17" s="1568"/>
      <c r="U17" s="1568"/>
      <c r="V17" s="1568"/>
      <c r="W17" s="1568"/>
      <c r="X17" s="1568"/>
      <c r="Y17" s="1568"/>
      <c r="Z17" s="1568"/>
      <c r="AA17" s="1568"/>
      <c r="AB17" s="1568"/>
      <c r="AC17" s="1568"/>
      <c r="AD17" s="1568"/>
      <c r="AE17" s="1568"/>
      <c r="AF17" s="1568"/>
      <c r="AG17" s="1568"/>
      <c r="AH17" s="1568"/>
      <c r="AI17" s="1592"/>
      <c r="AJ17" s="2"/>
      <c r="AZ17" s="257" t="s">
        <v>431</v>
      </c>
      <c r="BA17" t="s">
        <v>720</v>
      </c>
      <c r="BB17" s="250">
        <f>+AE31</f>
        <v>0</v>
      </c>
    </row>
    <row r="18" spans="1:54" ht="16.5" customHeight="1">
      <c r="A18" s="132"/>
      <c r="B18" s="1624" t="s">
        <v>398</v>
      </c>
      <c r="C18" s="1598" t="s">
        <v>399</v>
      </c>
      <c r="D18" s="1599"/>
      <c r="E18" s="1599"/>
      <c r="F18" s="1599"/>
      <c r="G18" s="1600"/>
      <c r="H18" s="797"/>
      <c r="I18" s="1324"/>
      <c r="J18" s="1324"/>
      <c r="K18" s="1324"/>
      <c r="L18" s="1327"/>
      <c r="M18" s="1621" t="s">
        <v>400</v>
      </c>
      <c r="N18" s="1598" t="s">
        <v>401</v>
      </c>
      <c r="O18" s="1599"/>
      <c r="P18" s="1599"/>
      <c r="Q18" s="1599"/>
      <c r="R18" s="1600"/>
      <c r="S18" s="356"/>
      <c r="T18" s="357"/>
      <c r="U18" s="357"/>
      <c r="V18" s="357"/>
      <c r="W18" s="357"/>
      <c r="X18" s="1339"/>
      <c r="Y18" s="1621" t="s">
        <v>402</v>
      </c>
      <c r="Z18" s="1598" t="s">
        <v>737</v>
      </c>
      <c r="AA18" s="1599"/>
      <c r="AB18" s="1599"/>
      <c r="AC18" s="1599"/>
      <c r="AD18" s="1600"/>
      <c r="AE18" s="356"/>
      <c r="AF18" s="357"/>
      <c r="AG18" s="357"/>
      <c r="AH18" s="357"/>
      <c r="AI18" s="1622"/>
      <c r="AJ18" s="2"/>
      <c r="AZ18" s="257" t="s">
        <v>435</v>
      </c>
      <c r="BA18" t="s">
        <v>721</v>
      </c>
      <c r="BB18" s="250">
        <f>+H35</f>
        <v>0</v>
      </c>
    </row>
    <row r="19" spans="1:54" ht="16.5" customHeight="1">
      <c r="A19" s="132"/>
      <c r="B19" s="1625"/>
      <c r="C19" s="1524"/>
      <c r="D19" s="1525"/>
      <c r="E19" s="1525"/>
      <c r="F19" s="1525"/>
      <c r="G19" s="1526"/>
      <c r="H19" s="798"/>
      <c r="I19" s="408"/>
      <c r="J19" s="408"/>
      <c r="K19" s="408"/>
      <c r="L19" s="1328"/>
      <c r="M19" s="1520"/>
      <c r="N19" s="1524"/>
      <c r="O19" s="1525"/>
      <c r="P19" s="1525"/>
      <c r="Q19" s="1525"/>
      <c r="R19" s="1526"/>
      <c r="S19" s="391"/>
      <c r="T19" s="392"/>
      <c r="U19" s="392"/>
      <c r="V19" s="392"/>
      <c r="W19" s="392"/>
      <c r="X19" s="393"/>
      <c r="Y19" s="1520"/>
      <c r="Z19" s="1524"/>
      <c r="AA19" s="1525"/>
      <c r="AB19" s="1525"/>
      <c r="AC19" s="1525"/>
      <c r="AD19" s="1526"/>
      <c r="AE19" s="391"/>
      <c r="AF19" s="392"/>
      <c r="AG19" s="392"/>
      <c r="AH19" s="392"/>
      <c r="AI19" s="1623"/>
      <c r="AJ19" s="2"/>
      <c r="AZ19" s="257" t="s">
        <v>429</v>
      </c>
      <c r="BA19" t="s">
        <v>722</v>
      </c>
      <c r="BB19" s="250">
        <f>+H31</f>
        <v>0</v>
      </c>
    </row>
    <row r="20" spans="1:54" ht="16.5" customHeight="1">
      <c r="A20" s="132"/>
      <c r="B20" s="1620" t="s">
        <v>403</v>
      </c>
      <c r="C20" s="1521" t="s">
        <v>404</v>
      </c>
      <c r="D20" s="1522"/>
      <c r="E20" s="1522"/>
      <c r="F20" s="1522"/>
      <c r="G20" s="1523"/>
      <c r="H20" s="367"/>
      <c r="I20" s="368"/>
      <c r="J20" s="368"/>
      <c r="K20" s="368"/>
      <c r="L20" s="369"/>
      <c r="M20" s="1621" t="s">
        <v>405</v>
      </c>
      <c r="N20" s="1601" t="s">
        <v>406</v>
      </c>
      <c r="O20" s="1602"/>
      <c r="P20" s="1602"/>
      <c r="Q20" s="1602"/>
      <c r="R20" s="1603"/>
      <c r="S20" s="367"/>
      <c r="T20" s="368"/>
      <c r="U20" s="368"/>
      <c r="V20" s="368"/>
      <c r="W20" s="368"/>
      <c r="X20" s="369"/>
      <c r="Y20" s="1621" t="s">
        <v>407</v>
      </c>
      <c r="Z20" s="1598" t="s">
        <v>408</v>
      </c>
      <c r="AA20" s="1599"/>
      <c r="AB20" s="1599"/>
      <c r="AC20" s="1599"/>
      <c r="AD20" s="1600"/>
      <c r="AE20" s="356"/>
      <c r="AF20" s="357"/>
      <c r="AG20" s="357"/>
      <c r="AH20" s="357"/>
      <c r="AI20" s="1622"/>
      <c r="AJ20" s="2"/>
      <c r="AZ20" s="257" t="s">
        <v>432</v>
      </c>
      <c r="BA20" t="s">
        <v>723</v>
      </c>
      <c r="BB20" s="250">
        <f>+H33</f>
        <v>0</v>
      </c>
    </row>
    <row r="21" spans="1:54" ht="16.5" customHeight="1">
      <c r="A21" s="132"/>
      <c r="B21" s="1597"/>
      <c r="C21" s="1524"/>
      <c r="D21" s="1525"/>
      <c r="E21" s="1525"/>
      <c r="F21" s="1525"/>
      <c r="G21" s="1526"/>
      <c r="H21" s="391"/>
      <c r="I21" s="392"/>
      <c r="J21" s="392"/>
      <c r="K21" s="392"/>
      <c r="L21" s="393"/>
      <c r="M21" s="1520"/>
      <c r="N21" s="1601"/>
      <c r="O21" s="1602"/>
      <c r="P21" s="1602"/>
      <c r="Q21" s="1602"/>
      <c r="R21" s="1603"/>
      <c r="S21" s="391"/>
      <c r="T21" s="392"/>
      <c r="U21" s="392"/>
      <c r="V21" s="392"/>
      <c r="W21" s="392"/>
      <c r="X21" s="393"/>
      <c r="Y21" s="1520"/>
      <c r="Z21" s="1524"/>
      <c r="AA21" s="1525"/>
      <c r="AB21" s="1525"/>
      <c r="AC21" s="1525"/>
      <c r="AD21" s="1526"/>
      <c r="AE21" s="391"/>
      <c r="AF21" s="392"/>
      <c r="AG21" s="392"/>
      <c r="AH21" s="392"/>
      <c r="AI21" s="1623"/>
      <c r="AJ21" s="2"/>
      <c r="AZ21" s="257" t="s">
        <v>428</v>
      </c>
      <c r="BA21" t="s">
        <v>724</v>
      </c>
      <c r="BB21" s="250">
        <f>+AE29</f>
        <v>0</v>
      </c>
    </row>
    <row r="22" spans="1:54" ht="16.5" customHeight="1">
      <c r="A22" s="132"/>
      <c r="B22" s="1596" t="s">
        <v>409</v>
      </c>
      <c r="C22" s="1521" t="s">
        <v>410</v>
      </c>
      <c r="D22" s="1522"/>
      <c r="E22" s="1522"/>
      <c r="F22" s="1522"/>
      <c r="G22" s="1523"/>
      <c r="H22" s="1628"/>
      <c r="I22" s="1629"/>
      <c r="J22" s="1629"/>
      <c r="K22" s="1629"/>
      <c r="L22" s="1630"/>
      <c r="M22" s="1519" t="s">
        <v>411</v>
      </c>
      <c r="N22" s="1601" t="s">
        <v>341</v>
      </c>
      <c r="O22" s="1602"/>
      <c r="P22" s="1602"/>
      <c r="Q22" s="1602"/>
      <c r="R22" s="1603"/>
      <c r="S22" s="367"/>
      <c r="T22" s="368"/>
      <c r="U22" s="368"/>
      <c r="V22" s="368"/>
      <c r="W22" s="368"/>
      <c r="X22" s="1618" t="s">
        <v>264</v>
      </c>
      <c r="Y22" s="1519" t="s">
        <v>412</v>
      </c>
      <c r="Z22" s="1521" t="s">
        <v>413</v>
      </c>
      <c r="AA22" s="1522"/>
      <c r="AB22" s="1522"/>
      <c r="AC22" s="1522"/>
      <c r="AD22" s="1523"/>
      <c r="AE22" s="125" t="s">
        <v>36</v>
      </c>
      <c r="AF22" s="380"/>
      <c r="AG22" s="380"/>
      <c r="AH22" s="380"/>
      <c r="AI22" s="133" t="s">
        <v>16</v>
      </c>
      <c r="AZ22" s="257" t="s">
        <v>446</v>
      </c>
      <c r="BA22" t="s">
        <v>725</v>
      </c>
      <c r="BB22" s="250">
        <f>+AE42</f>
        <v>0</v>
      </c>
    </row>
    <row r="23" spans="1:54" ht="16.5" customHeight="1">
      <c r="A23" s="132"/>
      <c r="B23" s="1597"/>
      <c r="C23" s="1524"/>
      <c r="D23" s="1525"/>
      <c r="E23" s="1525"/>
      <c r="F23" s="1525"/>
      <c r="G23" s="1526"/>
      <c r="H23" s="1631"/>
      <c r="I23" s="1632"/>
      <c r="J23" s="1632"/>
      <c r="K23" s="1632"/>
      <c r="L23" s="1633"/>
      <c r="M23" s="1520"/>
      <c r="N23" s="1601"/>
      <c r="O23" s="1602"/>
      <c r="P23" s="1602"/>
      <c r="Q23" s="1602"/>
      <c r="R23" s="1603"/>
      <c r="S23" s="391"/>
      <c r="T23" s="392"/>
      <c r="U23" s="392"/>
      <c r="V23" s="392"/>
      <c r="W23" s="392"/>
      <c r="X23" s="1619"/>
      <c r="Y23" s="1520"/>
      <c r="Z23" s="1524"/>
      <c r="AA23" s="1525"/>
      <c r="AB23" s="1525"/>
      <c r="AC23" s="1525"/>
      <c r="AD23" s="1526"/>
      <c r="AE23" s="127" t="s">
        <v>37</v>
      </c>
      <c r="AF23" s="412"/>
      <c r="AG23" s="412"/>
      <c r="AH23" s="412"/>
      <c r="AI23" s="134" t="s">
        <v>16</v>
      </c>
      <c r="AZ23" s="257" t="s">
        <v>450</v>
      </c>
      <c r="BA23" t="s">
        <v>726</v>
      </c>
      <c r="BB23" s="250">
        <f>+H46</f>
        <v>0</v>
      </c>
    </row>
    <row r="24" spans="1:54" ht="16.5" customHeight="1">
      <c r="A24" s="132"/>
      <c r="B24" s="1596" t="s">
        <v>414</v>
      </c>
      <c r="C24" s="1598" t="s">
        <v>415</v>
      </c>
      <c r="D24" s="1599"/>
      <c r="E24" s="1599"/>
      <c r="F24" s="1599"/>
      <c r="G24" s="1600"/>
      <c r="H24" s="880"/>
      <c r="I24" s="881"/>
      <c r="J24" s="881"/>
      <c r="K24" s="881"/>
      <c r="L24" s="1341"/>
      <c r="M24" s="1519" t="s">
        <v>416</v>
      </c>
      <c r="N24" s="1601" t="s">
        <v>417</v>
      </c>
      <c r="O24" s="1602"/>
      <c r="P24" s="1602"/>
      <c r="Q24" s="1602"/>
      <c r="R24" s="1603"/>
      <c r="S24" s="367"/>
      <c r="T24" s="368"/>
      <c r="U24" s="368"/>
      <c r="V24" s="368"/>
      <c r="W24" s="368"/>
      <c r="X24" s="369"/>
      <c r="Y24" s="1519" t="s">
        <v>418</v>
      </c>
      <c r="Z24" s="1521" t="s">
        <v>419</v>
      </c>
      <c r="AA24" s="1522"/>
      <c r="AB24" s="1522"/>
      <c r="AC24" s="1522"/>
      <c r="AD24" s="1523"/>
      <c r="AE24" s="125" t="s">
        <v>36</v>
      </c>
      <c r="AF24" s="380"/>
      <c r="AG24" s="380"/>
      <c r="AH24" s="380"/>
      <c r="AI24" s="133" t="s">
        <v>16</v>
      </c>
      <c r="AJ24" s="2"/>
      <c r="AZ24" s="257" t="s">
        <v>444</v>
      </c>
      <c r="BA24" t="s">
        <v>727</v>
      </c>
      <c r="BB24" s="250">
        <f>+H42</f>
        <v>0</v>
      </c>
    </row>
    <row r="25" spans="1:54" ht="16.5" customHeight="1">
      <c r="A25" s="132"/>
      <c r="B25" s="1597"/>
      <c r="C25" s="1524"/>
      <c r="D25" s="1525"/>
      <c r="E25" s="1525"/>
      <c r="F25" s="1525"/>
      <c r="G25" s="1526"/>
      <c r="H25" s="798"/>
      <c r="I25" s="408"/>
      <c r="J25" s="408"/>
      <c r="K25" s="408"/>
      <c r="L25" s="1328"/>
      <c r="M25" s="1520"/>
      <c r="N25" s="1601"/>
      <c r="O25" s="1602"/>
      <c r="P25" s="1602"/>
      <c r="Q25" s="1602"/>
      <c r="R25" s="1603"/>
      <c r="S25" s="391"/>
      <c r="T25" s="392"/>
      <c r="U25" s="392"/>
      <c r="V25" s="392"/>
      <c r="W25" s="392"/>
      <c r="X25" s="393"/>
      <c r="Y25" s="1520"/>
      <c r="Z25" s="1524"/>
      <c r="AA25" s="1525"/>
      <c r="AB25" s="1525"/>
      <c r="AC25" s="1525"/>
      <c r="AD25" s="1526"/>
      <c r="AE25" s="127" t="s">
        <v>37</v>
      </c>
      <c r="AF25" s="412"/>
      <c r="AG25" s="412"/>
      <c r="AH25" s="412"/>
      <c r="AI25" s="134" t="s">
        <v>16</v>
      </c>
      <c r="AJ25" s="2"/>
      <c r="AZ25" s="257" t="s">
        <v>447</v>
      </c>
      <c r="BA25" t="s">
        <v>728</v>
      </c>
      <c r="BB25" s="250">
        <f>+H44</f>
        <v>0</v>
      </c>
    </row>
    <row r="26" spans="1:54" ht="16.5" customHeight="1">
      <c r="A26" s="132"/>
      <c r="B26" s="1596" t="s">
        <v>420</v>
      </c>
      <c r="C26" s="1521" t="s">
        <v>421</v>
      </c>
      <c r="D26" s="1522"/>
      <c r="E26" s="1522"/>
      <c r="F26" s="1522"/>
      <c r="G26" s="1523"/>
      <c r="H26" s="880"/>
      <c r="I26" s="881"/>
      <c r="J26" s="881"/>
      <c r="K26" s="881"/>
      <c r="L26" s="1341"/>
      <c r="M26" s="1559" t="s">
        <v>422</v>
      </c>
      <c r="N26" s="1598" t="s">
        <v>423</v>
      </c>
      <c r="O26" s="1599"/>
      <c r="P26" s="1599"/>
      <c r="Q26" s="1599"/>
      <c r="R26" s="1600"/>
      <c r="S26" s="367"/>
      <c r="T26" s="368"/>
      <c r="U26" s="368"/>
      <c r="V26" s="368"/>
      <c r="W26" s="368"/>
      <c r="X26" s="369"/>
      <c r="Y26" s="1519" t="s">
        <v>424</v>
      </c>
      <c r="Z26" s="1521" t="s">
        <v>425</v>
      </c>
      <c r="AA26" s="1522"/>
      <c r="AB26" s="1522"/>
      <c r="AC26" s="1522"/>
      <c r="AD26" s="1523"/>
      <c r="AE26" s="367"/>
      <c r="AF26" s="368"/>
      <c r="AG26" s="368"/>
      <c r="AH26" s="368"/>
      <c r="AI26" s="1610"/>
      <c r="AJ26" s="2"/>
      <c r="AZ26" s="257" t="s">
        <v>443</v>
      </c>
      <c r="BA26" t="s">
        <v>729</v>
      </c>
      <c r="BB26" s="250">
        <f>+AE40</f>
        <v>0</v>
      </c>
    </row>
    <row r="27" spans="1:54" ht="16.5" customHeight="1" thickBot="1">
      <c r="A27" s="132"/>
      <c r="B27" s="1604"/>
      <c r="C27" s="1605"/>
      <c r="D27" s="1606"/>
      <c r="E27" s="1606"/>
      <c r="F27" s="1606"/>
      <c r="G27" s="1607"/>
      <c r="H27" s="836"/>
      <c r="I27" s="837"/>
      <c r="J27" s="837"/>
      <c r="K27" s="837"/>
      <c r="L27" s="1508"/>
      <c r="M27" s="1608"/>
      <c r="N27" s="1605"/>
      <c r="O27" s="1606"/>
      <c r="P27" s="1606"/>
      <c r="Q27" s="1606"/>
      <c r="R27" s="1607"/>
      <c r="S27" s="370"/>
      <c r="T27" s="371"/>
      <c r="U27" s="371"/>
      <c r="V27" s="371"/>
      <c r="W27" s="371"/>
      <c r="X27" s="372"/>
      <c r="Y27" s="1609"/>
      <c r="Z27" s="1605"/>
      <c r="AA27" s="1606"/>
      <c r="AB27" s="1606"/>
      <c r="AC27" s="1606"/>
      <c r="AD27" s="1607"/>
      <c r="AE27" s="370"/>
      <c r="AF27" s="371"/>
      <c r="AG27" s="371"/>
      <c r="AH27" s="371"/>
      <c r="AI27" s="1611"/>
      <c r="AJ27" s="2"/>
      <c r="AZ27" s="257" t="s">
        <v>807</v>
      </c>
      <c r="BA27" t="s">
        <v>775</v>
      </c>
      <c r="BB27" s="250">
        <f>+AE162</f>
        <v>0</v>
      </c>
    </row>
    <row r="28" spans="1:54" ht="16.5" customHeight="1" thickBot="1">
      <c r="A28" s="132"/>
      <c r="B28" s="1591" t="s">
        <v>907</v>
      </c>
      <c r="C28" s="1568"/>
      <c r="D28" s="1568"/>
      <c r="E28" s="1568"/>
      <c r="F28" s="1568"/>
      <c r="G28" s="1568"/>
      <c r="H28" s="1568"/>
      <c r="I28" s="1568"/>
      <c r="J28" s="1568"/>
      <c r="K28" s="1568"/>
      <c r="L28" s="1568"/>
      <c r="M28" s="1568"/>
      <c r="N28" s="1568"/>
      <c r="O28" s="1568"/>
      <c r="P28" s="1568"/>
      <c r="Q28" s="1568"/>
      <c r="R28" s="1568"/>
      <c r="S28" s="1568"/>
      <c r="T28" s="1568"/>
      <c r="U28" s="1568"/>
      <c r="V28" s="1568"/>
      <c r="W28" s="1568"/>
      <c r="X28" s="1568"/>
      <c r="Y28" s="1568"/>
      <c r="Z28" s="1568"/>
      <c r="AA28" s="1568"/>
      <c r="AB28" s="1568"/>
      <c r="AC28" s="1568"/>
      <c r="AD28" s="1568"/>
      <c r="AE28" s="1568"/>
      <c r="AF28" s="1568"/>
      <c r="AG28" s="1568"/>
      <c r="AH28" s="1568"/>
      <c r="AI28" s="1592"/>
      <c r="AJ28" s="2"/>
      <c r="AZ28" s="257" t="s">
        <v>799</v>
      </c>
      <c r="BA28" t="s">
        <v>776</v>
      </c>
      <c r="BB28" s="250">
        <f>+H166</f>
        <v>0</v>
      </c>
    </row>
    <row r="29" spans="1:54" ht="16.5" customHeight="1">
      <c r="A29" s="132"/>
      <c r="B29" s="1624" t="s">
        <v>426</v>
      </c>
      <c r="C29" s="1598" t="s">
        <v>399</v>
      </c>
      <c r="D29" s="1599"/>
      <c r="E29" s="1599"/>
      <c r="F29" s="1599"/>
      <c r="G29" s="1600"/>
      <c r="H29" s="356"/>
      <c r="I29" s="357"/>
      <c r="J29" s="357"/>
      <c r="K29" s="357"/>
      <c r="L29" s="1339"/>
      <c r="M29" s="1621" t="s">
        <v>427</v>
      </c>
      <c r="N29" s="1598" t="s">
        <v>401</v>
      </c>
      <c r="O29" s="1599"/>
      <c r="P29" s="1599"/>
      <c r="Q29" s="1599"/>
      <c r="R29" s="1600"/>
      <c r="S29" s="356"/>
      <c r="T29" s="357"/>
      <c r="U29" s="357"/>
      <c r="V29" s="357"/>
      <c r="W29" s="357"/>
      <c r="X29" s="1339"/>
      <c r="Y29" s="1621" t="s">
        <v>428</v>
      </c>
      <c r="Z29" s="1598" t="s">
        <v>737</v>
      </c>
      <c r="AA29" s="1599"/>
      <c r="AB29" s="1599"/>
      <c r="AC29" s="1599"/>
      <c r="AD29" s="1600"/>
      <c r="AE29" s="797"/>
      <c r="AF29" s="1324"/>
      <c r="AG29" s="1324"/>
      <c r="AH29" s="1324"/>
      <c r="AI29" s="1626"/>
      <c r="AJ29" s="2"/>
      <c r="AZ29" s="257" t="s">
        <v>797</v>
      </c>
      <c r="BA29" t="s">
        <v>777</v>
      </c>
      <c r="BB29" s="250">
        <f>+H162</f>
        <v>0</v>
      </c>
    </row>
    <row r="30" spans="1:54" ht="16.5" customHeight="1">
      <c r="A30" s="132"/>
      <c r="B30" s="1625"/>
      <c r="C30" s="1598"/>
      <c r="D30" s="1599"/>
      <c r="E30" s="1599"/>
      <c r="F30" s="1599"/>
      <c r="G30" s="1600"/>
      <c r="H30" s="356"/>
      <c r="I30" s="357"/>
      <c r="J30" s="357"/>
      <c r="K30" s="357"/>
      <c r="L30" s="1339"/>
      <c r="M30" s="1520"/>
      <c r="N30" s="1598"/>
      <c r="O30" s="1599"/>
      <c r="P30" s="1599"/>
      <c r="Q30" s="1599"/>
      <c r="R30" s="1600"/>
      <c r="S30" s="356"/>
      <c r="T30" s="357"/>
      <c r="U30" s="357"/>
      <c r="V30" s="357"/>
      <c r="W30" s="357"/>
      <c r="X30" s="1339"/>
      <c r="Y30" s="1520"/>
      <c r="Z30" s="1598"/>
      <c r="AA30" s="1599"/>
      <c r="AB30" s="1599"/>
      <c r="AC30" s="1599"/>
      <c r="AD30" s="1600"/>
      <c r="AE30" s="798"/>
      <c r="AF30" s="408"/>
      <c r="AG30" s="408"/>
      <c r="AH30" s="408"/>
      <c r="AI30" s="1627"/>
      <c r="AJ30" s="2"/>
      <c r="AZ30" s="257" t="s">
        <v>798</v>
      </c>
      <c r="BA30" t="s">
        <v>778</v>
      </c>
      <c r="BB30" s="250">
        <f>+H164</f>
        <v>0</v>
      </c>
    </row>
    <row r="31" spans="1:54" ht="16.5" customHeight="1">
      <c r="A31" s="132"/>
      <c r="B31" s="1620" t="s">
        <v>429</v>
      </c>
      <c r="C31" s="1521" t="s">
        <v>404</v>
      </c>
      <c r="D31" s="1522"/>
      <c r="E31" s="1522"/>
      <c r="F31" s="1522"/>
      <c r="G31" s="1523"/>
      <c r="H31" s="367"/>
      <c r="I31" s="368"/>
      <c r="J31" s="368"/>
      <c r="K31" s="368"/>
      <c r="L31" s="369"/>
      <c r="M31" s="1621" t="s">
        <v>430</v>
      </c>
      <c r="N31" s="1521" t="s">
        <v>406</v>
      </c>
      <c r="O31" s="1522"/>
      <c r="P31" s="1522"/>
      <c r="Q31" s="1522"/>
      <c r="R31" s="1523"/>
      <c r="S31" s="367"/>
      <c r="T31" s="368"/>
      <c r="U31" s="368"/>
      <c r="V31" s="368"/>
      <c r="W31" s="368"/>
      <c r="X31" s="369"/>
      <c r="Y31" s="1621" t="s">
        <v>431</v>
      </c>
      <c r="Z31" s="1521" t="s">
        <v>408</v>
      </c>
      <c r="AA31" s="1522"/>
      <c r="AB31" s="1522"/>
      <c r="AC31" s="1522"/>
      <c r="AD31" s="1523"/>
      <c r="AE31" s="356"/>
      <c r="AF31" s="357"/>
      <c r="AG31" s="357"/>
      <c r="AH31" s="357"/>
      <c r="AI31" s="1622"/>
      <c r="AJ31" s="2"/>
      <c r="AZ31" s="257" t="s">
        <v>806</v>
      </c>
      <c r="BA31" t="s">
        <v>779</v>
      </c>
      <c r="BB31" s="250">
        <f>+AE160</f>
        <v>0</v>
      </c>
    </row>
    <row r="32" spans="1:54" ht="16.5" customHeight="1">
      <c r="A32" s="132"/>
      <c r="B32" s="1597"/>
      <c r="C32" s="1524"/>
      <c r="D32" s="1525"/>
      <c r="E32" s="1525"/>
      <c r="F32" s="1525"/>
      <c r="G32" s="1526"/>
      <c r="H32" s="391"/>
      <c r="I32" s="392"/>
      <c r="J32" s="392"/>
      <c r="K32" s="392"/>
      <c r="L32" s="393"/>
      <c r="M32" s="1520"/>
      <c r="N32" s="1524"/>
      <c r="O32" s="1525"/>
      <c r="P32" s="1525"/>
      <c r="Q32" s="1525"/>
      <c r="R32" s="1526"/>
      <c r="S32" s="391"/>
      <c r="T32" s="392"/>
      <c r="U32" s="392"/>
      <c r="V32" s="392"/>
      <c r="W32" s="392"/>
      <c r="X32" s="393"/>
      <c r="Y32" s="1520"/>
      <c r="Z32" s="1524"/>
      <c r="AA32" s="1525"/>
      <c r="AB32" s="1525"/>
      <c r="AC32" s="1525"/>
      <c r="AD32" s="1526"/>
      <c r="AE32" s="391"/>
      <c r="AF32" s="392"/>
      <c r="AG32" s="392"/>
      <c r="AH32" s="392"/>
      <c r="AI32" s="1623"/>
      <c r="AZ32" s="257" t="s">
        <v>822</v>
      </c>
      <c r="BA32" t="s">
        <v>780</v>
      </c>
      <c r="BB32" s="250">
        <f>+AE173</f>
        <v>0</v>
      </c>
    </row>
    <row r="33" spans="1:56" ht="16.5" customHeight="1">
      <c r="A33" s="132"/>
      <c r="B33" s="1596" t="s">
        <v>432</v>
      </c>
      <c r="C33" s="1521" t="s">
        <v>410</v>
      </c>
      <c r="D33" s="1522"/>
      <c r="E33" s="1522"/>
      <c r="F33" s="1522"/>
      <c r="G33" s="1523"/>
      <c r="H33" s="1612"/>
      <c r="I33" s="1613"/>
      <c r="J33" s="1613"/>
      <c r="K33" s="1613"/>
      <c r="L33" s="1614"/>
      <c r="M33" s="1519" t="s">
        <v>433</v>
      </c>
      <c r="N33" s="1521" t="s">
        <v>341</v>
      </c>
      <c r="O33" s="1522"/>
      <c r="P33" s="1522"/>
      <c r="Q33" s="1522"/>
      <c r="R33" s="1523"/>
      <c r="S33" s="367"/>
      <c r="T33" s="368"/>
      <c r="U33" s="368"/>
      <c r="V33" s="368"/>
      <c r="W33" s="368"/>
      <c r="X33" s="1618" t="s">
        <v>264</v>
      </c>
      <c r="Y33" s="1519" t="s">
        <v>434</v>
      </c>
      <c r="Z33" s="1521" t="s">
        <v>413</v>
      </c>
      <c r="AA33" s="1522"/>
      <c r="AB33" s="1522"/>
      <c r="AC33" s="1522"/>
      <c r="AD33" s="1523"/>
      <c r="AE33" s="125" t="s">
        <v>36</v>
      </c>
      <c r="AF33" s="380"/>
      <c r="AG33" s="380"/>
      <c r="AH33" s="380"/>
      <c r="AI33" s="133" t="s">
        <v>16</v>
      </c>
      <c r="AZ33" s="257" t="s">
        <v>814</v>
      </c>
      <c r="BA33" t="s">
        <v>781</v>
      </c>
      <c r="BB33" s="250">
        <f>+H177</f>
        <v>0</v>
      </c>
    </row>
    <row r="34" spans="1:56" ht="16.5" customHeight="1">
      <c r="A34" s="132"/>
      <c r="B34" s="1597"/>
      <c r="C34" s="1524"/>
      <c r="D34" s="1525"/>
      <c r="E34" s="1525"/>
      <c r="F34" s="1525"/>
      <c r="G34" s="1526"/>
      <c r="H34" s="1615"/>
      <c r="I34" s="1616"/>
      <c r="J34" s="1616"/>
      <c r="K34" s="1616"/>
      <c r="L34" s="1617"/>
      <c r="M34" s="1520"/>
      <c r="N34" s="1524"/>
      <c r="O34" s="1525"/>
      <c r="P34" s="1525"/>
      <c r="Q34" s="1525"/>
      <c r="R34" s="1526"/>
      <c r="S34" s="391"/>
      <c r="T34" s="392"/>
      <c r="U34" s="392"/>
      <c r="V34" s="392"/>
      <c r="W34" s="392"/>
      <c r="X34" s="1619"/>
      <c r="Y34" s="1520"/>
      <c r="Z34" s="1524"/>
      <c r="AA34" s="1525"/>
      <c r="AB34" s="1525"/>
      <c r="AC34" s="1525"/>
      <c r="AD34" s="1526"/>
      <c r="AE34" s="127" t="s">
        <v>37</v>
      </c>
      <c r="AF34" s="412"/>
      <c r="AG34" s="412"/>
      <c r="AH34" s="412"/>
      <c r="AI34" s="134" t="s">
        <v>16</v>
      </c>
      <c r="AZ34" s="257" t="s">
        <v>812</v>
      </c>
      <c r="BA34" t="s">
        <v>782</v>
      </c>
      <c r="BB34" s="250">
        <f>+H173</f>
        <v>0</v>
      </c>
    </row>
    <row r="35" spans="1:56" ht="16.5" customHeight="1">
      <c r="A35" s="132"/>
      <c r="B35" s="1596" t="s">
        <v>435</v>
      </c>
      <c r="C35" s="1521" t="s">
        <v>415</v>
      </c>
      <c r="D35" s="1522"/>
      <c r="E35" s="1522"/>
      <c r="F35" s="1522"/>
      <c r="G35" s="1523"/>
      <c r="H35" s="367"/>
      <c r="I35" s="368"/>
      <c r="J35" s="368"/>
      <c r="K35" s="368"/>
      <c r="L35" s="369"/>
      <c r="M35" s="1519" t="s">
        <v>436</v>
      </c>
      <c r="N35" s="1521" t="s">
        <v>417</v>
      </c>
      <c r="O35" s="1522"/>
      <c r="P35" s="1522"/>
      <c r="Q35" s="1522"/>
      <c r="R35" s="1523"/>
      <c r="S35" s="367"/>
      <c r="T35" s="368"/>
      <c r="U35" s="368"/>
      <c r="V35" s="368"/>
      <c r="W35" s="368"/>
      <c r="X35" s="369"/>
      <c r="Y35" s="1519" t="s">
        <v>437</v>
      </c>
      <c r="Z35" s="1521" t="s">
        <v>419</v>
      </c>
      <c r="AA35" s="1522"/>
      <c r="AB35" s="1522"/>
      <c r="AC35" s="1522"/>
      <c r="AD35" s="1523"/>
      <c r="AE35" s="125" t="s">
        <v>36</v>
      </c>
      <c r="AF35" s="380"/>
      <c r="AG35" s="380"/>
      <c r="AH35" s="380"/>
      <c r="AI35" s="133" t="s">
        <v>16</v>
      </c>
      <c r="AZ35" s="257" t="s">
        <v>813</v>
      </c>
      <c r="BA35" t="s">
        <v>783</v>
      </c>
      <c r="BB35" s="250">
        <f>+H175</f>
        <v>0</v>
      </c>
    </row>
    <row r="36" spans="1:56" ht="16.5" customHeight="1">
      <c r="A36" s="132"/>
      <c r="B36" s="1597"/>
      <c r="C36" s="1524"/>
      <c r="D36" s="1525"/>
      <c r="E36" s="1525"/>
      <c r="F36" s="1525"/>
      <c r="G36" s="1526"/>
      <c r="H36" s="391"/>
      <c r="I36" s="392"/>
      <c r="J36" s="392"/>
      <c r="K36" s="392"/>
      <c r="L36" s="393"/>
      <c r="M36" s="1520"/>
      <c r="N36" s="1524"/>
      <c r="O36" s="1525"/>
      <c r="P36" s="1525"/>
      <c r="Q36" s="1525"/>
      <c r="R36" s="1526"/>
      <c r="S36" s="391"/>
      <c r="T36" s="392"/>
      <c r="U36" s="392"/>
      <c r="V36" s="392"/>
      <c r="W36" s="392"/>
      <c r="X36" s="393"/>
      <c r="Y36" s="1520"/>
      <c r="Z36" s="1524"/>
      <c r="AA36" s="1525"/>
      <c r="AB36" s="1525"/>
      <c r="AC36" s="1525"/>
      <c r="AD36" s="1526"/>
      <c r="AE36" s="127" t="s">
        <v>37</v>
      </c>
      <c r="AF36" s="412"/>
      <c r="AG36" s="412"/>
      <c r="AH36" s="412"/>
      <c r="AI36" s="134" t="s">
        <v>16</v>
      </c>
      <c r="AZ36" s="257" t="s">
        <v>821</v>
      </c>
      <c r="BA36" t="s">
        <v>784</v>
      </c>
      <c r="BB36" s="250">
        <f>+AE171</f>
        <v>0</v>
      </c>
    </row>
    <row r="37" spans="1:56" ht="16.5" customHeight="1">
      <c r="A37" s="132"/>
      <c r="B37" s="1596" t="s">
        <v>438</v>
      </c>
      <c r="C37" s="1521" t="s">
        <v>421</v>
      </c>
      <c r="D37" s="1522"/>
      <c r="E37" s="1522"/>
      <c r="F37" s="1522"/>
      <c r="G37" s="1523"/>
      <c r="H37" s="367"/>
      <c r="I37" s="368"/>
      <c r="J37" s="368"/>
      <c r="K37" s="368"/>
      <c r="L37" s="369"/>
      <c r="M37" s="1559" t="s">
        <v>439</v>
      </c>
      <c r="N37" s="1598" t="s">
        <v>423</v>
      </c>
      <c r="O37" s="1599"/>
      <c r="P37" s="1599"/>
      <c r="Q37" s="1599"/>
      <c r="R37" s="1600"/>
      <c r="S37" s="367"/>
      <c r="T37" s="368"/>
      <c r="U37" s="368"/>
      <c r="V37" s="368"/>
      <c r="W37" s="368"/>
      <c r="X37" s="369"/>
      <c r="Y37" s="1519" t="s">
        <v>440</v>
      </c>
      <c r="Z37" s="1521" t="s">
        <v>425</v>
      </c>
      <c r="AA37" s="1522"/>
      <c r="AB37" s="1522"/>
      <c r="AC37" s="1522"/>
      <c r="AD37" s="1523"/>
      <c r="AE37" s="367"/>
      <c r="AF37" s="368"/>
      <c r="AG37" s="368"/>
      <c r="AH37" s="368"/>
      <c r="AI37" s="1610"/>
      <c r="AZ37">
        <v>3.02</v>
      </c>
      <c r="BA37" t="s">
        <v>730</v>
      </c>
      <c r="BB37" s="250">
        <f>+H53</f>
        <v>0</v>
      </c>
    </row>
    <row r="38" spans="1:56" ht="16.5" customHeight="1" thickBot="1">
      <c r="A38" s="132"/>
      <c r="B38" s="1604"/>
      <c r="C38" s="1605"/>
      <c r="D38" s="1606"/>
      <c r="E38" s="1606"/>
      <c r="F38" s="1606"/>
      <c r="G38" s="1607"/>
      <c r="H38" s="370"/>
      <c r="I38" s="371"/>
      <c r="J38" s="371"/>
      <c r="K38" s="371"/>
      <c r="L38" s="372"/>
      <c r="M38" s="1608"/>
      <c r="N38" s="1605"/>
      <c r="O38" s="1606"/>
      <c r="P38" s="1606"/>
      <c r="Q38" s="1606"/>
      <c r="R38" s="1607"/>
      <c r="S38" s="370"/>
      <c r="T38" s="371"/>
      <c r="U38" s="371"/>
      <c r="V38" s="371"/>
      <c r="W38" s="371"/>
      <c r="X38" s="372"/>
      <c r="Y38" s="1609"/>
      <c r="Z38" s="1605"/>
      <c r="AA38" s="1606"/>
      <c r="AB38" s="1606"/>
      <c r="AC38" s="1606"/>
      <c r="AD38" s="1607"/>
      <c r="AE38" s="370"/>
      <c r="AF38" s="371"/>
      <c r="AG38" s="371"/>
      <c r="AH38" s="371"/>
      <c r="AI38" s="1611"/>
      <c r="AZ38">
        <v>1.08</v>
      </c>
      <c r="BA38" t="s">
        <v>161</v>
      </c>
      <c r="BB38" s="246">
        <f>+H11</f>
        <v>0</v>
      </c>
    </row>
    <row r="39" spans="1:56" ht="16.5" customHeight="1" thickBot="1">
      <c r="A39" s="132"/>
      <c r="B39" s="1591" t="s">
        <v>827</v>
      </c>
      <c r="C39" s="1568"/>
      <c r="D39" s="1568"/>
      <c r="E39" s="1568"/>
      <c r="F39" s="1568"/>
      <c r="G39" s="1568"/>
      <c r="H39" s="1568"/>
      <c r="I39" s="1568"/>
      <c r="J39" s="1568"/>
      <c r="K39" s="1568"/>
      <c r="L39" s="1568"/>
      <c r="M39" s="1568"/>
      <c r="N39" s="1568"/>
      <c r="O39" s="1568"/>
      <c r="P39" s="1568"/>
      <c r="Q39" s="1568"/>
      <c r="R39" s="1568"/>
      <c r="S39" s="1568"/>
      <c r="T39" s="1568"/>
      <c r="U39" s="1568"/>
      <c r="V39" s="1568"/>
      <c r="W39" s="1568"/>
      <c r="X39" s="1568"/>
      <c r="Y39" s="1568"/>
      <c r="Z39" s="1568"/>
      <c r="AA39" s="1568"/>
      <c r="AB39" s="1568"/>
      <c r="AC39" s="1568"/>
      <c r="AD39" s="1568"/>
      <c r="AE39" s="1568"/>
      <c r="AF39" s="1568"/>
      <c r="AG39" s="1568"/>
      <c r="AH39" s="1568"/>
      <c r="AI39" s="1592"/>
      <c r="BA39" s="205" t="s">
        <v>664</v>
      </c>
      <c r="BB39" s="249"/>
    </row>
    <row r="40" spans="1:56" ht="16.5" customHeight="1">
      <c r="A40" s="132"/>
      <c r="B40" s="1624" t="s">
        <v>441</v>
      </c>
      <c r="C40" s="1598" t="s">
        <v>399</v>
      </c>
      <c r="D40" s="1599"/>
      <c r="E40" s="1599"/>
      <c r="F40" s="1599"/>
      <c r="G40" s="1600"/>
      <c r="H40" s="356"/>
      <c r="I40" s="357"/>
      <c r="J40" s="357"/>
      <c r="K40" s="357"/>
      <c r="L40" s="1339"/>
      <c r="M40" s="1621" t="s">
        <v>442</v>
      </c>
      <c r="N40" s="1598" t="s">
        <v>401</v>
      </c>
      <c r="O40" s="1599"/>
      <c r="P40" s="1599"/>
      <c r="Q40" s="1599"/>
      <c r="R40" s="1600"/>
      <c r="S40" s="356"/>
      <c r="T40" s="357"/>
      <c r="U40" s="357"/>
      <c r="V40" s="357"/>
      <c r="W40" s="357"/>
      <c r="X40" s="1339"/>
      <c r="Y40" s="1621" t="s">
        <v>443</v>
      </c>
      <c r="Z40" s="1598" t="s">
        <v>737</v>
      </c>
      <c r="AA40" s="1599"/>
      <c r="AB40" s="1599"/>
      <c r="AC40" s="1599"/>
      <c r="AD40" s="1600"/>
      <c r="AE40" s="356"/>
      <c r="AF40" s="357"/>
      <c r="AG40" s="357"/>
      <c r="AH40" s="357"/>
      <c r="AI40" s="1622"/>
      <c r="AZ40">
        <v>1.39</v>
      </c>
      <c r="BA40" t="s">
        <v>665</v>
      </c>
      <c r="BB40" s="246">
        <f>+H13</f>
        <v>0</v>
      </c>
    </row>
    <row r="41" spans="1:56" ht="16.5" customHeight="1">
      <c r="A41" s="132"/>
      <c r="B41" s="1625"/>
      <c r="C41" s="1524"/>
      <c r="D41" s="1525"/>
      <c r="E41" s="1525"/>
      <c r="F41" s="1525"/>
      <c r="G41" s="1526"/>
      <c r="H41" s="391"/>
      <c r="I41" s="392"/>
      <c r="J41" s="392"/>
      <c r="K41" s="392"/>
      <c r="L41" s="393"/>
      <c r="M41" s="1520"/>
      <c r="N41" s="1524"/>
      <c r="O41" s="1525"/>
      <c r="P41" s="1525"/>
      <c r="Q41" s="1525"/>
      <c r="R41" s="1526"/>
      <c r="S41" s="391"/>
      <c r="T41" s="392"/>
      <c r="U41" s="392"/>
      <c r="V41" s="392"/>
      <c r="W41" s="392"/>
      <c r="X41" s="393"/>
      <c r="Y41" s="1520"/>
      <c r="Z41" s="1524"/>
      <c r="AA41" s="1525"/>
      <c r="AB41" s="1525"/>
      <c r="AC41" s="1525"/>
      <c r="AD41" s="1526"/>
      <c r="AE41" s="391"/>
      <c r="AF41" s="392"/>
      <c r="AG41" s="392"/>
      <c r="AH41" s="392"/>
      <c r="AI41" s="1623"/>
      <c r="AZ41">
        <v>4.05</v>
      </c>
      <c r="BA41" t="s">
        <v>666</v>
      </c>
      <c r="BB41" s="250">
        <f>+AE58</f>
        <v>0</v>
      </c>
    </row>
    <row r="42" spans="1:56" ht="16.5" customHeight="1">
      <c r="A42" s="132"/>
      <c r="B42" s="1620" t="s">
        <v>444</v>
      </c>
      <c r="C42" s="1601" t="s">
        <v>404</v>
      </c>
      <c r="D42" s="1602"/>
      <c r="E42" s="1602"/>
      <c r="F42" s="1602"/>
      <c r="G42" s="1603"/>
      <c r="H42" s="356"/>
      <c r="I42" s="357"/>
      <c r="J42" s="357"/>
      <c r="K42" s="357"/>
      <c r="L42" s="1339"/>
      <c r="M42" s="1621" t="s">
        <v>445</v>
      </c>
      <c r="N42" s="1601" t="s">
        <v>406</v>
      </c>
      <c r="O42" s="1602"/>
      <c r="P42" s="1602"/>
      <c r="Q42" s="1602"/>
      <c r="R42" s="1603"/>
      <c r="S42" s="367"/>
      <c r="T42" s="368"/>
      <c r="U42" s="368"/>
      <c r="V42" s="368"/>
      <c r="W42" s="368"/>
      <c r="X42" s="369"/>
      <c r="Y42" s="1621" t="s">
        <v>446</v>
      </c>
      <c r="Z42" s="1598" t="s">
        <v>408</v>
      </c>
      <c r="AA42" s="1599"/>
      <c r="AB42" s="1599"/>
      <c r="AC42" s="1599"/>
      <c r="AD42" s="1600"/>
      <c r="AE42" s="356"/>
      <c r="AF42" s="357"/>
      <c r="AG42" s="357"/>
      <c r="AH42" s="357"/>
      <c r="AI42" s="1622"/>
      <c r="BA42" s="266" t="s">
        <v>900</v>
      </c>
      <c r="BB42" s="249"/>
      <c r="BD42" s="205"/>
    </row>
    <row r="43" spans="1:56" ht="16.5" customHeight="1">
      <c r="A43" s="132"/>
      <c r="B43" s="1597"/>
      <c r="C43" s="1601"/>
      <c r="D43" s="1602"/>
      <c r="E43" s="1602"/>
      <c r="F43" s="1602"/>
      <c r="G43" s="1603"/>
      <c r="H43" s="391"/>
      <c r="I43" s="392"/>
      <c r="J43" s="392"/>
      <c r="K43" s="392"/>
      <c r="L43" s="393"/>
      <c r="M43" s="1520"/>
      <c r="N43" s="1601"/>
      <c r="O43" s="1602"/>
      <c r="P43" s="1602"/>
      <c r="Q43" s="1602"/>
      <c r="R43" s="1603"/>
      <c r="S43" s="391"/>
      <c r="T43" s="392"/>
      <c r="U43" s="392"/>
      <c r="V43" s="392"/>
      <c r="W43" s="392"/>
      <c r="X43" s="393"/>
      <c r="Y43" s="1520"/>
      <c r="Z43" s="1524"/>
      <c r="AA43" s="1525"/>
      <c r="AB43" s="1525"/>
      <c r="AC43" s="1525"/>
      <c r="AD43" s="1526"/>
      <c r="AE43" s="391"/>
      <c r="AF43" s="392"/>
      <c r="AG43" s="392"/>
      <c r="AH43" s="392"/>
      <c r="AI43" s="1623"/>
      <c r="BA43" s="266" t="s">
        <v>901</v>
      </c>
      <c r="BB43" s="249"/>
    </row>
    <row r="44" spans="1:56" ht="16.5" customHeight="1">
      <c r="A44" s="132"/>
      <c r="B44" s="1596" t="s">
        <v>447</v>
      </c>
      <c r="C44" s="1601" t="s">
        <v>410</v>
      </c>
      <c r="D44" s="1602"/>
      <c r="E44" s="1602"/>
      <c r="F44" s="1602"/>
      <c r="G44" s="1603"/>
      <c r="H44" s="1612"/>
      <c r="I44" s="1613"/>
      <c r="J44" s="1613"/>
      <c r="K44" s="1613"/>
      <c r="L44" s="1614"/>
      <c r="M44" s="1519" t="s">
        <v>448</v>
      </c>
      <c r="N44" s="1601" t="s">
        <v>341</v>
      </c>
      <c r="O44" s="1602"/>
      <c r="P44" s="1602"/>
      <c r="Q44" s="1602"/>
      <c r="R44" s="1603"/>
      <c r="S44" s="367"/>
      <c r="T44" s="368"/>
      <c r="U44" s="368"/>
      <c r="V44" s="368"/>
      <c r="W44" s="368"/>
      <c r="X44" s="1618" t="s">
        <v>264</v>
      </c>
      <c r="Y44" s="1519" t="s">
        <v>449</v>
      </c>
      <c r="Z44" s="1521" t="s">
        <v>413</v>
      </c>
      <c r="AA44" s="1522"/>
      <c r="AB44" s="1522"/>
      <c r="AC44" s="1522"/>
      <c r="AD44" s="1523"/>
      <c r="AE44" s="125" t="s">
        <v>36</v>
      </c>
      <c r="AF44" s="380"/>
      <c r="AG44" s="380"/>
      <c r="AH44" s="380"/>
      <c r="AI44" s="133" t="s">
        <v>16</v>
      </c>
      <c r="BA44" s="205" t="s">
        <v>734</v>
      </c>
      <c r="BB44" s="268"/>
    </row>
    <row r="45" spans="1:56" ht="16.5" customHeight="1">
      <c r="A45" s="132"/>
      <c r="B45" s="1597"/>
      <c r="C45" s="1601"/>
      <c r="D45" s="1602"/>
      <c r="E45" s="1602"/>
      <c r="F45" s="1602"/>
      <c r="G45" s="1603"/>
      <c r="H45" s="1615"/>
      <c r="I45" s="1616"/>
      <c r="J45" s="1616"/>
      <c r="K45" s="1616"/>
      <c r="L45" s="1617"/>
      <c r="M45" s="1520"/>
      <c r="N45" s="1601"/>
      <c r="O45" s="1602"/>
      <c r="P45" s="1602"/>
      <c r="Q45" s="1602"/>
      <c r="R45" s="1603"/>
      <c r="S45" s="391"/>
      <c r="T45" s="392"/>
      <c r="U45" s="392"/>
      <c r="V45" s="392"/>
      <c r="W45" s="392"/>
      <c r="X45" s="1619"/>
      <c r="Y45" s="1520"/>
      <c r="Z45" s="1524"/>
      <c r="AA45" s="1525"/>
      <c r="AB45" s="1525"/>
      <c r="AC45" s="1525"/>
      <c r="AD45" s="1526"/>
      <c r="AE45" s="127" t="s">
        <v>37</v>
      </c>
      <c r="AF45" s="412"/>
      <c r="AG45" s="412"/>
      <c r="AH45" s="412"/>
      <c r="AI45" s="134" t="s">
        <v>16</v>
      </c>
      <c r="AZ45">
        <v>5.04</v>
      </c>
      <c r="BA45" t="s">
        <v>785</v>
      </c>
      <c r="BB45" s="250">
        <f>+S63</f>
        <v>0</v>
      </c>
    </row>
    <row r="46" spans="1:56" ht="16.5" customHeight="1">
      <c r="A46" s="132"/>
      <c r="B46" s="1596" t="s">
        <v>450</v>
      </c>
      <c r="C46" s="1598" t="s">
        <v>415</v>
      </c>
      <c r="D46" s="1599"/>
      <c r="E46" s="1599"/>
      <c r="F46" s="1599"/>
      <c r="G46" s="1600"/>
      <c r="H46" s="367"/>
      <c r="I46" s="368"/>
      <c r="J46" s="368"/>
      <c r="K46" s="368"/>
      <c r="L46" s="369"/>
      <c r="M46" s="1519" t="s">
        <v>451</v>
      </c>
      <c r="N46" s="1601" t="s">
        <v>417</v>
      </c>
      <c r="O46" s="1602"/>
      <c r="P46" s="1602"/>
      <c r="Q46" s="1602"/>
      <c r="R46" s="1603"/>
      <c r="S46" s="367"/>
      <c r="T46" s="368"/>
      <c r="U46" s="368"/>
      <c r="V46" s="368"/>
      <c r="W46" s="368"/>
      <c r="X46" s="369"/>
      <c r="Y46" s="1519" t="s">
        <v>452</v>
      </c>
      <c r="Z46" s="1521" t="s">
        <v>419</v>
      </c>
      <c r="AA46" s="1522"/>
      <c r="AB46" s="1522"/>
      <c r="AC46" s="1522"/>
      <c r="AD46" s="1523"/>
      <c r="AE46" s="125" t="s">
        <v>36</v>
      </c>
      <c r="AF46" s="380"/>
      <c r="AG46" s="380"/>
      <c r="AH46" s="380"/>
      <c r="AI46" s="133" t="s">
        <v>16</v>
      </c>
      <c r="AJ46" s="2"/>
      <c r="BA46" t="s">
        <v>667</v>
      </c>
      <c r="BB46" s="246" t="s">
        <v>793</v>
      </c>
    </row>
    <row r="47" spans="1:56" ht="16.5" customHeight="1">
      <c r="A47" s="2"/>
      <c r="B47" s="1597"/>
      <c r="C47" s="1524"/>
      <c r="D47" s="1525"/>
      <c r="E47" s="1525"/>
      <c r="F47" s="1525"/>
      <c r="G47" s="1526"/>
      <c r="H47" s="391"/>
      <c r="I47" s="392"/>
      <c r="J47" s="392"/>
      <c r="K47" s="392"/>
      <c r="L47" s="393"/>
      <c r="M47" s="1520"/>
      <c r="N47" s="1601"/>
      <c r="O47" s="1602"/>
      <c r="P47" s="1602"/>
      <c r="Q47" s="1602"/>
      <c r="R47" s="1603"/>
      <c r="S47" s="391"/>
      <c r="T47" s="392"/>
      <c r="U47" s="392"/>
      <c r="V47" s="392"/>
      <c r="W47" s="392"/>
      <c r="X47" s="393"/>
      <c r="Y47" s="1520"/>
      <c r="Z47" s="1524"/>
      <c r="AA47" s="1525"/>
      <c r="AB47" s="1525"/>
      <c r="AC47" s="1525"/>
      <c r="AD47" s="1526"/>
      <c r="AE47" s="127" t="s">
        <v>37</v>
      </c>
      <c r="AF47" s="412"/>
      <c r="AG47" s="412"/>
      <c r="AH47" s="412"/>
      <c r="AI47" s="134" t="s">
        <v>16</v>
      </c>
      <c r="AJ47" s="2"/>
      <c r="BA47" t="s">
        <v>899</v>
      </c>
      <c r="BB47" s="249"/>
    </row>
    <row r="48" spans="1:56" ht="16.5" customHeight="1">
      <c r="A48" s="2"/>
      <c r="B48" s="1596" t="s">
        <v>453</v>
      </c>
      <c r="C48" s="1521" t="s">
        <v>421</v>
      </c>
      <c r="D48" s="1522"/>
      <c r="E48" s="1522"/>
      <c r="F48" s="1522"/>
      <c r="G48" s="1523"/>
      <c r="H48" s="367"/>
      <c r="I48" s="368"/>
      <c r="J48" s="368"/>
      <c r="K48" s="368"/>
      <c r="L48" s="369"/>
      <c r="M48" s="1559" t="s">
        <v>454</v>
      </c>
      <c r="N48" s="1598" t="s">
        <v>423</v>
      </c>
      <c r="O48" s="1599"/>
      <c r="P48" s="1599"/>
      <c r="Q48" s="1599"/>
      <c r="R48" s="1600"/>
      <c r="S48" s="367"/>
      <c r="T48" s="368"/>
      <c r="U48" s="368"/>
      <c r="V48" s="368"/>
      <c r="W48" s="368"/>
      <c r="X48" s="369"/>
      <c r="Y48" s="1519" t="s">
        <v>455</v>
      </c>
      <c r="Z48" s="1521" t="s">
        <v>425</v>
      </c>
      <c r="AA48" s="1522"/>
      <c r="AB48" s="1522"/>
      <c r="AC48" s="1522"/>
      <c r="AD48" s="1523"/>
      <c r="AE48" s="367"/>
      <c r="AF48" s="368"/>
      <c r="AG48" s="368"/>
      <c r="AH48" s="368"/>
      <c r="AI48" s="1610"/>
      <c r="AJ48" s="2"/>
      <c r="BA48" t="s">
        <v>668</v>
      </c>
      <c r="BB48" s="252"/>
    </row>
    <row r="49" spans="1:54" ht="16.5" customHeight="1" thickBot="1">
      <c r="A49" s="132"/>
      <c r="B49" s="1604"/>
      <c r="C49" s="1605"/>
      <c r="D49" s="1606"/>
      <c r="E49" s="1606"/>
      <c r="F49" s="1606"/>
      <c r="G49" s="1607"/>
      <c r="H49" s="370"/>
      <c r="I49" s="371"/>
      <c r="J49" s="371"/>
      <c r="K49" s="371"/>
      <c r="L49" s="372"/>
      <c r="M49" s="1608"/>
      <c r="N49" s="1605"/>
      <c r="O49" s="1606"/>
      <c r="P49" s="1606"/>
      <c r="Q49" s="1606"/>
      <c r="R49" s="1607"/>
      <c r="S49" s="370"/>
      <c r="T49" s="371"/>
      <c r="U49" s="371"/>
      <c r="V49" s="371"/>
      <c r="W49" s="371"/>
      <c r="X49" s="372"/>
      <c r="Y49" s="1609"/>
      <c r="Z49" s="1605"/>
      <c r="AA49" s="1606"/>
      <c r="AB49" s="1606"/>
      <c r="AC49" s="1606"/>
      <c r="AD49" s="1607"/>
      <c r="AE49" s="370"/>
      <c r="AF49" s="371"/>
      <c r="AG49" s="371"/>
      <c r="AH49" s="371"/>
      <c r="AI49" s="1611"/>
      <c r="AJ49" s="2"/>
      <c r="BA49" s="1" t="s">
        <v>735</v>
      </c>
      <c r="BB49" s="267"/>
    </row>
    <row r="50" spans="1:54" ht="16.5" customHeight="1" thickBot="1">
      <c r="A50" s="132"/>
      <c r="B50" s="1741" t="s">
        <v>456</v>
      </c>
      <c r="C50" s="1742"/>
      <c r="D50" s="1742"/>
      <c r="E50" s="1742"/>
      <c r="F50" s="1742"/>
      <c r="G50" s="1742"/>
      <c r="H50" s="1742"/>
      <c r="I50" s="1742"/>
      <c r="J50" s="1742"/>
      <c r="K50" s="1742"/>
      <c r="L50" s="1742"/>
      <c r="M50" s="1742"/>
      <c r="N50" s="1742"/>
      <c r="O50" s="1742"/>
      <c r="P50" s="1742"/>
      <c r="Q50" s="1742"/>
      <c r="R50" s="1742"/>
      <c r="S50" s="1742"/>
      <c r="T50" s="1742"/>
      <c r="U50" s="1742"/>
      <c r="V50" s="1742"/>
      <c r="W50" s="1742"/>
      <c r="X50" s="1742"/>
      <c r="Y50" s="1742"/>
      <c r="Z50" s="1742"/>
      <c r="AA50" s="1742"/>
      <c r="AB50" s="1742"/>
      <c r="AC50" s="1742"/>
      <c r="AD50" s="1742"/>
      <c r="AE50" s="1742"/>
      <c r="AF50" s="1742"/>
      <c r="AG50" s="1742"/>
      <c r="AH50" s="1742"/>
      <c r="AI50" s="1743"/>
      <c r="AJ50" s="2"/>
      <c r="BA50" t="s">
        <v>669</v>
      </c>
      <c r="BB50" s="252"/>
    </row>
    <row r="51" spans="1:54" ht="16.5" customHeight="1">
      <c r="A51" s="132"/>
      <c r="B51" s="1744">
        <v>3.01</v>
      </c>
      <c r="C51" s="1732" t="s">
        <v>457</v>
      </c>
      <c r="D51" s="1733"/>
      <c r="E51" s="1733"/>
      <c r="F51" s="1733"/>
      <c r="G51" s="1746"/>
      <c r="H51" s="584"/>
      <c r="I51" s="585"/>
      <c r="J51" s="585"/>
      <c r="K51" s="585"/>
      <c r="L51" s="1750" t="s">
        <v>39</v>
      </c>
      <c r="M51" s="1731">
        <v>3.03</v>
      </c>
      <c r="N51" s="1753" t="s">
        <v>458</v>
      </c>
      <c r="O51" s="1753"/>
      <c r="P51" s="1753"/>
      <c r="Q51" s="1753"/>
      <c r="R51" s="1753"/>
      <c r="S51" s="1728"/>
      <c r="T51" s="1728"/>
      <c r="U51" s="1728"/>
      <c r="V51" s="1728"/>
      <c r="W51" s="584"/>
      <c r="X51" s="1730" t="s">
        <v>459</v>
      </c>
      <c r="Y51" s="1731"/>
      <c r="Z51" s="1732" t="s">
        <v>460</v>
      </c>
      <c r="AA51" s="1733"/>
      <c r="AB51" s="1733"/>
      <c r="AC51" s="1733"/>
      <c r="AD51" s="1733"/>
      <c r="AE51" s="1733"/>
      <c r="AF51" s="1733"/>
      <c r="AG51" s="1733"/>
      <c r="AH51" s="1733"/>
      <c r="AI51" s="1734"/>
      <c r="AJ51" s="2"/>
      <c r="BA51" s="266" t="s">
        <v>332</v>
      </c>
      <c r="BB51" s="249"/>
    </row>
    <row r="52" spans="1:54" ht="16.5" customHeight="1">
      <c r="A52" s="132"/>
      <c r="B52" s="1745"/>
      <c r="C52" s="1747"/>
      <c r="D52" s="1748"/>
      <c r="E52" s="1748"/>
      <c r="F52" s="1748"/>
      <c r="G52" s="1749"/>
      <c r="H52" s="391"/>
      <c r="I52" s="392"/>
      <c r="J52" s="392"/>
      <c r="K52" s="392"/>
      <c r="L52" s="1751"/>
      <c r="M52" s="1752"/>
      <c r="N52" s="1754"/>
      <c r="O52" s="1754"/>
      <c r="P52" s="1754"/>
      <c r="Q52" s="1754"/>
      <c r="R52" s="1754"/>
      <c r="S52" s="1729"/>
      <c r="T52" s="1729"/>
      <c r="U52" s="1729"/>
      <c r="V52" s="1729"/>
      <c r="W52" s="391"/>
      <c r="X52" s="1619"/>
      <c r="Y52" s="1726"/>
      <c r="Z52" s="1735"/>
      <c r="AA52" s="1736"/>
      <c r="AB52" s="1736"/>
      <c r="AC52" s="1736"/>
      <c r="AD52" s="1736"/>
      <c r="AE52" s="1736"/>
      <c r="AF52" s="1736"/>
      <c r="AG52" s="1736"/>
      <c r="AH52" s="1736"/>
      <c r="AI52" s="1737"/>
      <c r="AJ52" s="2"/>
      <c r="BA52" t="s">
        <v>335</v>
      </c>
      <c r="BB52" s="252"/>
    </row>
    <row r="53" spans="1:54" ht="16.5" customHeight="1">
      <c r="A53" s="132"/>
      <c r="B53" s="1755">
        <v>3.02</v>
      </c>
      <c r="C53" s="1735" t="s">
        <v>461</v>
      </c>
      <c r="D53" s="1736"/>
      <c r="E53" s="1736"/>
      <c r="F53" s="1736"/>
      <c r="G53" s="1757"/>
      <c r="H53" s="356"/>
      <c r="I53" s="357"/>
      <c r="J53" s="357"/>
      <c r="K53" s="357"/>
      <c r="L53" s="1761" t="s">
        <v>39</v>
      </c>
      <c r="M53" s="1726">
        <v>3.04</v>
      </c>
      <c r="N53" s="1763" t="s">
        <v>462</v>
      </c>
      <c r="O53" s="1763"/>
      <c r="P53" s="1763"/>
      <c r="Q53" s="1763"/>
      <c r="R53" s="1763"/>
      <c r="S53" s="1765"/>
      <c r="T53" s="1765"/>
      <c r="U53" s="1765"/>
      <c r="V53" s="1765"/>
      <c r="W53" s="356"/>
      <c r="X53" s="1720" t="s">
        <v>459</v>
      </c>
      <c r="Y53" s="1726"/>
      <c r="Z53" s="1735"/>
      <c r="AA53" s="1736"/>
      <c r="AB53" s="1736"/>
      <c r="AC53" s="1736"/>
      <c r="AD53" s="1736"/>
      <c r="AE53" s="1736"/>
      <c r="AF53" s="1736"/>
      <c r="AG53" s="1736"/>
      <c r="AH53" s="1736"/>
      <c r="AI53" s="1737"/>
      <c r="AJ53" s="2"/>
      <c r="BA53" t="s">
        <v>786</v>
      </c>
      <c r="BB53" s="252"/>
    </row>
    <row r="54" spans="1:54" ht="16.5" customHeight="1" thickBot="1">
      <c r="A54" s="132"/>
      <c r="B54" s="1756"/>
      <c r="C54" s="1738"/>
      <c r="D54" s="1739"/>
      <c r="E54" s="1739"/>
      <c r="F54" s="1739"/>
      <c r="G54" s="1758"/>
      <c r="H54" s="1759"/>
      <c r="I54" s="1760"/>
      <c r="J54" s="1760"/>
      <c r="K54" s="1760"/>
      <c r="L54" s="1762"/>
      <c r="M54" s="1727"/>
      <c r="N54" s="1764"/>
      <c r="O54" s="1764"/>
      <c r="P54" s="1764"/>
      <c r="Q54" s="1764"/>
      <c r="R54" s="1764"/>
      <c r="S54" s="1766"/>
      <c r="T54" s="1766"/>
      <c r="U54" s="1766"/>
      <c r="V54" s="1766"/>
      <c r="W54" s="1759"/>
      <c r="X54" s="1767"/>
      <c r="Y54" s="1727"/>
      <c r="Z54" s="1738"/>
      <c r="AA54" s="1739"/>
      <c r="AB54" s="1739"/>
      <c r="AC54" s="1739"/>
      <c r="AD54" s="1739"/>
      <c r="AE54" s="1739"/>
      <c r="AF54" s="1739"/>
      <c r="AG54" s="1739"/>
      <c r="AH54" s="1739"/>
      <c r="AI54" s="1740"/>
      <c r="AJ54" s="2"/>
      <c r="BA54" t="s">
        <v>787</v>
      </c>
      <c r="BB54" s="252"/>
    </row>
    <row r="55" spans="1:54" ht="16.5" customHeight="1" thickTop="1" thickBot="1">
      <c r="B55" s="1593" t="s">
        <v>828</v>
      </c>
      <c r="C55" s="1594"/>
      <c r="D55" s="1594"/>
      <c r="E55" s="1594"/>
      <c r="F55" s="1594"/>
      <c r="G55" s="1594"/>
      <c r="H55" s="1594"/>
      <c r="I55" s="1594"/>
      <c r="J55" s="1594"/>
      <c r="K55" s="1594"/>
      <c r="L55" s="1594"/>
      <c r="M55" s="1594"/>
      <c r="N55" s="1594"/>
      <c r="O55" s="1594"/>
      <c r="P55" s="1594"/>
      <c r="Q55" s="1594"/>
      <c r="R55" s="1594"/>
      <c r="S55" s="1594"/>
      <c r="T55" s="1594"/>
      <c r="U55" s="1594"/>
      <c r="V55" s="1594"/>
      <c r="W55" s="1594"/>
      <c r="X55" s="1594"/>
      <c r="Y55" s="1594"/>
      <c r="Z55" s="1594"/>
      <c r="AA55" s="1594"/>
      <c r="AB55" s="1594"/>
      <c r="AC55" s="1594"/>
      <c r="AD55" s="1594"/>
      <c r="AE55" s="1594"/>
      <c r="AF55" s="1594"/>
      <c r="AG55" s="1594"/>
      <c r="AH55" s="1594"/>
      <c r="AI55" s="1595"/>
      <c r="AJ55" s="2"/>
      <c r="BA55" t="s">
        <v>670</v>
      </c>
      <c r="BB55" s="252"/>
    </row>
    <row r="56" spans="1:54" ht="16.5" customHeight="1" thickBot="1">
      <c r="B56" s="2"/>
      <c r="C56" s="2"/>
      <c r="D56" s="2"/>
      <c r="E56" s="2"/>
      <c r="F56" s="2"/>
      <c r="G56" s="2"/>
      <c r="H56" s="2"/>
      <c r="I56" s="2"/>
      <c r="J56" s="2"/>
      <c r="K56" s="2"/>
      <c r="L56" s="2"/>
      <c r="M56" s="2"/>
      <c r="N56" s="2"/>
      <c r="O56" s="2"/>
      <c r="P56" s="2"/>
      <c r="Q56" s="2"/>
      <c r="R56" s="2"/>
      <c r="S56" s="2"/>
      <c r="T56" s="2"/>
      <c r="U56" s="2"/>
      <c r="V56" s="2"/>
      <c r="W56" s="2"/>
      <c r="X56" s="57"/>
      <c r="Y56" s="57"/>
      <c r="Z56" s="57"/>
      <c r="AA56" s="57"/>
      <c r="AB56" s="57"/>
      <c r="AC56" s="57"/>
      <c r="AD56" s="57"/>
      <c r="AE56" s="57"/>
      <c r="AF56" s="57"/>
      <c r="AG56" s="57"/>
      <c r="AH56" s="57"/>
      <c r="AI56" s="57"/>
      <c r="AJ56" s="2"/>
      <c r="AZ56" s="254"/>
      <c r="BA56" t="s">
        <v>671</v>
      </c>
      <c r="BB56" s="252"/>
    </row>
    <row r="57" spans="1:54" ht="16.5" customHeight="1" thickTop="1" thickBot="1">
      <c r="B57" s="1721" t="s">
        <v>463</v>
      </c>
      <c r="C57" s="1722"/>
      <c r="D57" s="1722"/>
      <c r="E57" s="1722"/>
      <c r="F57" s="1722"/>
      <c r="G57" s="1722"/>
      <c r="H57" s="1722"/>
      <c r="I57" s="1722"/>
      <c r="J57" s="1722"/>
      <c r="K57" s="1722"/>
      <c r="L57" s="1722"/>
      <c r="M57" s="1722"/>
      <c r="N57" s="1722"/>
      <c r="O57" s="1722"/>
      <c r="P57" s="1722"/>
      <c r="Q57" s="1722"/>
      <c r="R57" s="1722"/>
      <c r="S57" s="1722"/>
      <c r="T57" s="1722"/>
      <c r="U57" s="1722"/>
      <c r="V57" s="1722"/>
      <c r="W57" s="1722"/>
      <c r="X57" s="1722"/>
      <c r="Y57" s="1722"/>
      <c r="Z57" s="1722"/>
      <c r="AA57" s="1722"/>
      <c r="AB57" s="1722"/>
      <c r="AC57" s="1722"/>
      <c r="AD57" s="1722"/>
      <c r="AE57" s="1722"/>
      <c r="AF57" s="1722"/>
      <c r="AG57" s="1722"/>
      <c r="AH57" s="1722"/>
      <c r="AI57" s="1723"/>
      <c r="AJ57" s="2"/>
    </row>
    <row r="58" spans="1:54" ht="16.5" customHeight="1">
      <c r="B58" s="1718">
        <v>4.01</v>
      </c>
      <c r="C58" s="1427" t="s">
        <v>464</v>
      </c>
      <c r="D58" s="1428"/>
      <c r="E58" s="1428"/>
      <c r="F58" s="1428"/>
      <c r="G58" s="1429"/>
      <c r="H58" s="356"/>
      <c r="I58" s="357"/>
      <c r="J58" s="357"/>
      <c r="K58" s="357"/>
      <c r="L58" s="1339"/>
      <c r="M58" s="1501">
        <v>4.03</v>
      </c>
      <c r="N58" s="899" t="s">
        <v>465</v>
      </c>
      <c r="O58" s="1500"/>
      <c r="P58" s="1500"/>
      <c r="Q58" s="1500"/>
      <c r="R58" s="900"/>
      <c r="S58" s="584"/>
      <c r="T58" s="585"/>
      <c r="U58" s="585"/>
      <c r="V58" s="585"/>
      <c r="W58" s="585"/>
      <c r="X58" s="586"/>
      <c r="Y58" s="1501">
        <v>4.05</v>
      </c>
      <c r="Z58" s="899" t="s">
        <v>466</v>
      </c>
      <c r="AA58" s="1500"/>
      <c r="AB58" s="1500"/>
      <c r="AC58" s="1500"/>
      <c r="AD58" s="900"/>
      <c r="AE58" s="584"/>
      <c r="AF58" s="585"/>
      <c r="AG58" s="585"/>
      <c r="AH58" s="585"/>
      <c r="AI58" s="1725"/>
      <c r="AJ58" s="2"/>
    </row>
    <row r="59" spans="1:54" ht="16.5" customHeight="1">
      <c r="B59" s="1724"/>
      <c r="C59" s="901"/>
      <c r="D59" s="914"/>
      <c r="E59" s="914"/>
      <c r="F59" s="914"/>
      <c r="G59" s="902"/>
      <c r="H59" s="391"/>
      <c r="I59" s="392"/>
      <c r="J59" s="392"/>
      <c r="K59" s="392"/>
      <c r="L59" s="393"/>
      <c r="M59" s="1426"/>
      <c r="N59" s="901"/>
      <c r="O59" s="914"/>
      <c r="P59" s="914"/>
      <c r="Q59" s="914"/>
      <c r="R59" s="902"/>
      <c r="S59" s="391"/>
      <c r="T59" s="392"/>
      <c r="U59" s="392"/>
      <c r="V59" s="392"/>
      <c r="W59" s="392"/>
      <c r="X59" s="393"/>
      <c r="Y59" s="1426"/>
      <c r="Z59" s="901"/>
      <c r="AA59" s="914"/>
      <c r="AB59" s="914"/>
      <c r="AC59" s="914"/>
      <c r="AD59" s="902"/>
      <c r="AE59" s="391"/>
      <c r="AF59" s="392"/>
      <c r="AG59" s="392"/>
      <c r="AH59" s="392"/>
      <c r="AI59" s="1623"/>
      <c r="AJ59" s="2"/>
    </row>
    <row r="60" spans="1:54" ht="16.5" customHeight="1">
      <c r="B60" s="1717">
        <v>4.0199999999999996</v>
      </c>
      <c r="C60" s="912" t="s">
        <v>467</v>
      </c>
      <c r="D60" s="913"/>
      <c r="E60" s="913"/>
      <c r="F60" s="913"/>
      <c r="G60" s="1016"/>
      <c r="H60" s="367"/>
      <c r="I60" s="368"/>
      <c r="J60" s="368"/>
      <c r="K60" s="368"/>
      <c r="L60" s="369"/>
      <c r="M60" s="1719">
        <v>4.04</v>
      </c>
      <c r="N60" s="1427" t="s">
        <v>468</v>
      </c>
      <c r="O60" s="1428"/>
      <c r="P60" s="1428"/>
      <c r="Q60" s="1428"/>
      <c r="R60" s="1429"/>
      <c r="S60" s="356"/>
      <c r="T60" s="357"/>
      <c r="U60" s="357"/>
      <c r="V60" s="357"/>
      <c r="W60" s="357"/>
      <c r="X60" s="1720" t="s">
        <v>459</v>
      </c>
      <c r="Y60" s="1719">
        <v>4.0599999999999996</v>
      </c>
      <c r="Z60" s="1427" t="s">
        <v>469</v>
      </c>
      <c r="AA60" s="1428"/>
      <c r="AB60" s="1428"/>
      <c r="AC60" s="1428"/>
      <c r="AD60" s="1429"/>
      <c r="AE60" s="356"/>
      <c r="AF60" s="357"/>
      <c r="AG60" s="357"/>
      <c r="AH60" s="357"/>
      <c r="AI60" s="1708" t="s">
        <v>459</v>
      </c>
      <c r="AJ60" s="2"/>
    </row>
    <row r="61" spans="1:54" ht="16.5" customHeight="1" thickBot="1">
      <c r="B61" s="1718"/>
      <c r="C61" s="1427"/>
      <c r="D61" s="1428"/>
      <c r="E61" s="1428"/>
      <c r="F61" s="1428"/>
      <c r="G61" s="1429"/>
      <c r="H61" s="356"/>
      <c r="I61" s="357"/>
      <c r="J61" s="357"/>
      <c r="K61" s="357"/>
      <c r="L61" s="1339"/>
      <c r="M61" s="1719"/>
      <c r="N61" s="1427"/>
      <c r="O61" s="1428"/>
      <c r="P61" s="1428"/>
      <c r="Q61" s="1428"/>
      <c r="R61" s="1429"/>
      <c r="S61" s="356"/>
      <c r="T61" s="357"/>
      <c r="U61" s="357"/>
      <c r="V61" s="357"/>
      <c r="W61" s="357"/>
      <c r="X61" s="1720"/>
      <c r="Y61" s="1719"/>
      <c r="Z61" s="1427"/>
      <c r="AA61" s="1428"/>
      <c r="AB61" s="1428"/>
      <c r="AC61" s="1428"/>
      <c r="AD61" s="1429"/>
      <c r="AE61" s="356"/>
      <c r="AF61" s="357"/>
      <c r="AG61" s="357"/>
      <c r="AH61" s="357"/>
      <c r="AI61" s="1708"/>
      <c r="AJ61" s="2"/>
    </row>
    <row r="62" spans="1:54" ht="16.5" customHeight="1" thickBot="1">
      <c r="B62" s="1709" t="s">
        <v>470</v>
      </c>
      <c r="C62" s="1547"/>
      <c r="D62" s="1547"/>
      <c r="E62" s="1547"/>
      <c r="F62" s="1547"/>
      <c r="G62" s="1547"/>
      <c r="H62" s="1547"/>
      <c r="I62" s="1547"/>
      <c r="J62" s="1547"/>
      <c r="K62" s="1547"/>
      <c r="L62" s="1547"/>
      <c r="M62" s="1547"/>
      <c r="N62" s="1547"/>
      <c r="O62" s="1547"/>
      <c r="P62" s="1547"/>
      <c r="Q62" s="1547"/>
      <c r="R62" s="1547"/>
      <c r="S62" s="1547"/>
      <c r="T62" s="1547"/>
      <c r="U62" s="1547"/>
      <c r="V62" s="1547"/>
      <c r="W62" s="1547"/>
      <c r="X62" s="1547"/>
      <c r="Y62" s="1547"/>
      <c r="Z62" s="1547"/>
      <c r="AA62" s="1547"/>
      <c r="AB62" s="1547"/>
      <c r="AC62" s="1547"/>
      <c r="AD62" s="1547"/>
      <c r="AE62" s="1547"/>
      <c r="AF62" s="1547"/>
      <c r="AG62" s="1547"/>
      <c r="AH62" s="1547"/>
      <c r="AI62" s="1710"/>
      <c r="AJ62" s="2"/>
    </row>
    <row r="63" spans="1:54" ht="16.5" customHeight="1">
      <c r="B63" s="1690">
        <v>5.01</v>
      </c>
      <c r="C63" s="998" t="s">
        <v>352</v>
      </c>
      <c r="D63" s="1435"/>
      <c r="E63" s="1435"/>
      <c r="F63" s="1435"/>
      <c r="G63" s="1000"/>
      <c r="H63" s="356"/>
      <c r="I63" s="357"/>
      <c r="J63" s="357"/>
      <c r="K63" s="357"/>
      <c r="L63" s="1339"/>
      <c r="M63" s="1550">
        <v>5.04</v>
      </c>
      <c r="N63" s="992" t="s">
        <v>471</v>
      </c>
      <c r="O63" s="993"/>
      <c r="P63" s="993"/>
      <c r="Q63" s="993"/>
      <c r="R63" s="994"/>
      <c r="S63" s="584"/>
      <c r="T63" s="585"/>
      <c r="U63" s="585"/>
      <c r="V63" s="585"/>
      <c r="W63" s="585"/>
      <c r="X63" s="586"/>
      <c r="Y63" s="1550">
        <v>5.0599999999999996</v>
      </c>
      <c r="Z63" s="992" t="s">
        <v>472</v>
      </c>
      <c r="AA63" s="993"/>
      <c r="AB63" s="993"/>
      <c r="AC63" s="993"/>
      <c r="AD63" s="994"/>
      <c r="AE63" s="1711"/>
      <c r="AF63" s="1712"/>
      <c r="AG63" s="1712"/>
      <c r="AH63" s="1712"/>
      <c r="AI63" s="1713"/>
      <c r="AJ63" s="2"/>
    </row>
    <row r="64" spans="1:54" ht="16.5" customHeight="1">
      <c r="B64" s="1695"/>
      <c r="C64" s="921"/>
      <c r="D64" s="922"/>
      <c r="E64" s="922"/>
      <c r="F64" s="922"/>
      <c r="G64" s="923"/>
      <c r="H64" s="391"/>
      <c r="I64" s="392"/>
      <c r="J64" s="392"/>
      <c r="K64" s="392"/>
      <c r="L64" s="393"/>
      <c r="M64" s="1530"/>
      <c r="N64" s="921"/>
      <c r="O64" s="922"/>
      <c r="P64" s="922"/>
      <c r="Q64" s="922"/>
      <c r="R64" s="923"/>
      <c r="S64" s="391"/>
      <c r="T64" s="392"/>
      <c r="U64" s="392"/>
      <c r="V64" s="392"/>
      <c r="W64" s="392"/>
      <c r="X64" s="393"/>
      <c r="Y64" s="1530"/>
      <c r="Z64" s="921"/>
      <c r="AA64" s="922"/>
      <c r="AB64" s="922"/>
      <c r="AC64" s="922"/>
      <c r="AD64" s="923"/>
      <c r="AE64" s="1714"/>
      <c r="AF64" s="1715"/>
      <c r="AG64" s="1715"/>
      <c r="AH64" s="1715"/>
      <c r="AI64" s="1716"/>
      <c r="AJ64" s="2"/>
    </row>
    <row r="65" spans="2:36" ht="16.5" customHeight="1">
      <c r="B65" s="1689">
        <v>5.0199999999999996</v>
      </c>
      <c r="C65" s="861" t="s">
        <v>355</v>
      </c>
      <c r="D65" s="862"/>
      <c r="E65" s="862"/>
      <c r="F65" s="862"/>
      <c r="G65" s="863"/>
      <c r="H65" s="367"/>
      <c r="I65" s="368"/>
      <c r="J65" s="368"/>
      <c r="K65" s="368"/>
      <c r="L65" s="369"/>
      <c r="M65" s="1696">
        <v>5.05</v>
      </c>
      <c r="N65" s="998" t="s">
        <v>473</v>
      </c>
      <c r="O65" s="1435"/>
      <c r="P65" s="1435"/>
      <c r="Q65" s="1435"/>
      <c r="R65" s="1000"/>
      <c r="S65" s="367"/>
      <c r="T65" s="368"/>
      <c r="U65" s="368"/>
      <c r="V65" s="368"/>
      <c r="W65" s="368"/>
      <c r="X65" s="369"/>
      <c r="Y65" s="1509">
        <v>5.07</v>
      </c>
      <c r="Z65" s="1511" t="s">
        <v>474</v>
      </c>
      <c r="AA65" s="1512"/>
      <c r="AB65" s="1512"/>
      <c r="AC65" s="1512"/>
      <c r="AD65" s="1513"/>
      <c r="AE65" s="367"/>
      <c r="AF65" s="368"/>
      <c r="AG65" s="368"/>
      <c r="AH65" s="368"/>
      <c r="AI65" s="1687" t="s">
        <v>39</v>
      </c>
      <c r="AJ65" s="2"/>
    </row>
    <row r="66" spans="2:36" ht="16.5" customHeight="1">
      <c r="B66" s="1695"/>
      <c r="C66" s="921"/>
      <c r="D66" s="922"/>
      <c r="E66" s="922"/>
      <c r="F66" s="922"/>
      <c r="G66" s="923"/>
      <c r="H66" s="391"/>
      <c r="I66" s="392"/>
      <c r="J66" s="392"/>
      <c r="K66" s="392"/>
      <c r="L66" s="393"/>
      <c r="M66" s="1530"/>
      <c r="N66" s="921"/>
      <c r="O66" s="922"/>
      <c r="P66" s="922"/>
      <c r="Q66" s="922"/>
      <c r="R66" s="923"/>
      <c r="S66" s="391"/>
      <c r="T66" s="392"/>
      <c r="U66" s="392"/>
      <c r="V66" s="392"/>
      <c r="W66" s="392"/>
      <c r="X66" s="393"/>
      <c r="Y66" s="1530"/>
      <c r="Z66" s="1551"/>
      <c r="AA66" s="1552"/>
      <c r="AB66" s="1552"/>
      <c r="AC66" s="1552"/>
      <c r="AD66" s="1553"/>
      <c r="AE66" s="391"/>
      <c r="AF66" s="392"/>
      <c r="AG66" s="392"/>
      <c r="AH66" s="392"/>
      <c r="AI66" s="1688"/>
      <c r="AJ66" s="2"/>
    </row>
    <row r="67" spans="2:36" ht="16.5" customHeight="1">
      <c r="B67" s="1689">
        <v>5.03</v>
      </c>
      <c r="C67" s="861" t="s">
        <v>475</v>
      </c>
      <c r="D67" s="862"/>
      <c r="E67" s="862"/>
      <c r="F67" s="862"/>
      <c r="G67" s="863"/>
      <c r="H67" s="1543"/>
      <c r="I67" s="1543"/>
      <c r="J67" s="1543"/>
      <c r="K67" s="1543"/>
      <c r="L67" s="1543"/>
      <c r="M67" s="1543"/>
      <c r="N67" s="1543"/>
      <c r="O67" s="1543"/>
      <c r="P67" s="1543"/>
      <c r="Q67" s="1543"/>
      <c r="R67" s="1543"/>
      <c r="S67" s="1543"/>
      <c r="T67" s="1543"/>
      <c r="U67" s="1543"/>
      <c r="V67" s="1543"/>
      <c r="W67" s="1543"/>
      <c r="X67" s="1543"/>
      <c r="Y67" s="1543"/>
      <c r="Z67" s="1543"/>
      <c r="AA67" s="1543"/>
      <c r="AB67" s="1543"/>
      <c r="AC67" s="1543"/>
      <c r="AD67" s="1543"/>
      <c r="AE67" s="1543"/>
      <c r="AF67" s="1543"/>
      <c r="AG67" s="1543"/>
      <c r="AH67" s="1543"/>
      <c r="AI67" s="1692"/>
      <c r="AJ67" s="2"/>
    </row>
    <row r="68" spans="2:36" ht="16.5" customHeight="1">
      <c r="B68" s="1690"/>
      <c r="C68" s="998"/>
      <c r="D68" s="1435"/>
      <c r="E68" s="1435"/>
      <c r="F68" s="1435"/>
      <c r="G68" s="1000"/>
      <c r="H68" s="621"/>
      <c r="I68" s="621"/>
      <c r="J68" s="621"/>
      <c r="K68" s="621"/>
      <c r="L68" s="621"/>
      <c r="M68" s="621"/>
      <c r="N68" s="621"/>
      <c r="O68" s="621"/>
      <c r="P68" s="621"/>
      <c r="Q68" s="621"/>
      <c r="R68" s="621"/>
      <c r="S68" s="621"/>
      <c r="T68" s="621"/>
      <c r="U68" s="621"/>
      <c r="V68" s="621"/>
      <c r="W68" s="621"/>
      <c r="X68" s="621"/>
      <c r="Y68" s="621"/>
      <c r="Z68" s="621"/>
      <c r="AA68" s="621"/>
      <c r="AB68" s="621"/>
      <c r="AC68" s="621"/>
      <c r="AD68" s="621"/>
      <c r="AE68" s="621"/>
      <c r="AF68" s="621"/>
      <c r="AG68" s="621"/>
      <c r="AH68" s="621"/>
      <c r="AI68" s="1693"/>
    </row>
    <row r="69" spans="2:36" ht="16.5" customHeight="1">
      <c r="B69" s="1690"/>
      <c r="C69" s="998"/>
      <c r="D69" s="1435"/>
      <c r="E69" s="1435"/>
      <c r="F69" s="1435"/>
      <c r="G69" s="1000"/>
      <c r="H69" s="621"/>
      <c r="I69" s="621"/>
      <c r="J69" s="621"/>
      <c r="K69" s="621"/>
      <c r="L69" s="621"/>
      <c r="M69" s="621"/>
      <c r="N69" s="621"/>
      <c r="O69" s="621"/>
      <c r="P69" s="621"/>
      <c r="Q69" s="621"/>
      <c r="R69" s="621"/>
      <c r="S69" s="621"/>
      <c r="T69" s="621"/>
      <c r="U69" s="621"/>
      <c r="V69" s="621"/>
      <c r="W69" s="621"/>
      <c r="X69" s="621"/>
      <c r="Y69" s="621"/>
      <c r="Z69" s="621"/>
      <c r="AA69" s="621"/>
      <c r="AB69" s="621"/>
      <c r="AC69" s="621"/>
      <c r="AD69" s="621"/>
      <c r="AE69" s="621"/>
      <c r="AF69" s="621"/>
      <c r="AG69" s="621"/>
      <c r="AH69" s="621"/>
      <c r="AI69" s="1693"/>
      <c r="AJ69" s="2"/>
    </row>
    <row r="70" spans="2:36" ht="16.5" customHeight="1" thickBot="1">
      <c r="B70" s="1691"/>
      <c r="C70" s="864"/>
      <c r="D70" s="865"/>
      <c r="E70" s="865"/>
      <c r="F70" s="865"/>
      <c r="G70" s="866"/>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1694"/>
      <c r="AJ70" s="2"/>
    </row>
    <row r="71" spans="2:36" ht="16.5" customHeight="1" thickBot="1">
      <c r="B71" s="1697" t="s">
        <v>712</v>
      </c>
      <c r="C71" s="1304"/>
      <c r="D71" s="1304"/>
      <c r="E71" s="1304"/>
      <c r="F71" s="1304"/>
      <c r="G71" s="1304"/>
      <c r="H71" s="1304"/>
      <c r="I71" s="1304"/>
      <c r="J71" s="1304"/>
      <c r="K71" s="1304"/>
      <c r="L71" s="1304"/>
      <c r="M71" s="1304"/>
      <c r="N71" s="1304"/>
      <c r="O71" s="1304"/>
      <c r="P71" s="1304"/>
      <c r="Q71" s="1304"/>
      <c r="R71" s="1304"/>
      <c r="S71" s="1304"/>
      <c r="T71" s="1304"/>
      <c r="U71" s="1304"/>
      <c r="V71" s="1304"/>
      <c r="W71" s="1304"/>
      <c r="X71" s="1304"/>
      <c r="Y71" s="1304"/>
      <c r="Z71" s="1304"/>
      <c r="AA71" s="1304"/>
      <c r="AB71" s="1304"/>
      <c r="AC71" s="1304"/>
      <c r="AD71" s="1304"/>
      <c r="AE71" s="1304"/>
      <c r="AF71" s="1304"/>
      <c r="AG71" s="1304"/>
      <c r="AH71" s="1304"/>
      <c r="AI71" s="1698"/>
      <c r="AJ71" s="2"/>
    </row>
    <row r="72" spans="2:36" ht="16.5" customHeight="1">
      <c r="B72" s="1699"/>
      <c r="C72" s="1700"/>
      <c r="D72" s="1700"/>
      <c r="E72" s="1700"/>
      <c r="F72" s="1700"/>
      <c r="G72" s="1700"/>
      <c r="H72" s="1700"/>
      <c r="I72" s="1700"/>
      <c r="J72" s="1700"/>
      <c r="K72" s="1700"/>
      <c r="L72" s="1700"/>
      <c r="M72" s="1700"/>
      <c r="N72" s="1700"/>
      <c r="O72" s="1700"/>
      <c r="P72" s="1700"/>
      <c r="Q72" s="1700"/>
      <c r="R72" s="1700"/>
      <c r="S72" s="1700"/>
      <c r="T72" s="1700"/>
      <c r="U72" s="1700"/>
      <c r="V72" s="1700"/>
      <c r="W72" s="1700"/>
      <c r="X72" s="1700"/>
      <c r="Y72" s="1700"/>
      <c r="Z72" s="1700"/>
      <c r="AA72" s="1700"/>
      <c r="AB72" s="1700"/>
      <c r="AC72" s="1700"/>
      <c r="AD72" s="1700"/>
      <c r="AE72" s="1700"/>
      <c r="AF72" s="1700"/>
      <c r="AG72" s="1700"/>
      <c r="AH72" s="1700"/>
      <c r="AI72" s="1701"/>
    </row>
    <row r="73" spans="2:36" ht="16.5" customHeight="1">
      <c r="B73" s="1702"/>
      <c r="C73" s="1703"/>
      <c r="D73" s="1703"/>
      <c r="E73" s="1703"/>
      <c r="F73" s="1703"/>
      <c r="G73" s="1703"/>
      <c r="H73" s="1703"/>
      <c r="I73" s="1703"/>
      <c r="J73" s="1703"/>
      <c r="K73" s="1703"/>
      <c r="L73" s="1703"/>
      <c r="M73" s="1703"/>
      <c r="N73" s="1703"/>
      <c r="O73" s="1703"/>
      <c r="P73" s="1703"/>
      <c r="Q73" s="1703"/>
      <c r="R73" s="1703"/>
      <c r="S73" s="1703"/>
      <c r="T73" s="1703"/>
      <c r="U73" s="1703"/>
      <c r="V73" s="1703"/>
      <c r="W73" s="1703"/>
      <c r="X73" s="1703"/>
      <c r="Y73" s="1703"/>
      <c r="Z73" s="1703"/>
      <c r="AA73" s="1703"/>
      <c r="AB73" s="1703"/>
      <c r="AC73" s="1703"/>
      <c r="AD73" s="1703"/>
      <c r="AE73" s="1703"/>
      <c r="AF73" s="1703"/>
      <c r="AG73" s="1703"/>
      <c r="AH73" s="1703"/>
      <c r="AI73" s="1704"/>
      <c r="AJ73" s="2"/>
    </row>
    <row r="74" spans="2:36" ht="16.5" customHeight="1">
      <c r="B74" s="1702"/>
      <c r="C74" s="1703"/>
      <c r="D74" s="1703"/>
      <c r="E74" s="1703"/>
      <c r="F74" s="1703"/>
      <c r="G74" s="1703"/>
      <c r="H74" s="1703"/>
      <c r="I74" s="1703"/>
      <c r="J74" s="1703"/>
      <c r="K74" s="1703"/>
      <c r="L74" s="1703"/>
      <c r="M74" s="1703"/>
      <c r="N74" s="1703"/>
      <c r="O74" s="1703"/>
      <c r="P74" s="1703"/>
      <c r="Q74" s="1703"/>
      <c r="R74" s="1703"/>
      <c r="S74" s="1703"/>
      <c r="T74" s="1703"/>
      <c r="U74" s="1703"/>
      <c r="V74" s="1703"/>
      <c r="W74" s="1703"/>
      <c r="X74" s="1703"/>
      <c r="Y74" s="1703"/>
      <c r="Z74" s="1703"/>
      <c r="AA74" s="1703"/>
      <c r="AB74" s="1703"/>
      <c r="AC74" s="1703"/>
      <c r="AD74" s="1703"/>
      <c r="AE74" s="1703"/>
      <c r="AF74" s="1703"/>
      <c r="AG74" s="1703"/>
      <c r="AH74" s="1703"/>
      <c r="AI74" s="1704"/>
      <c r="AJ74" s="2"/>
    </row>
    <row r="75" spans="2:36" ht="16.5" customHeight="1">
      <c r="B75" s="1702"/>
      <c r="C75" s="1703"/>
      <c r="D75" s="1703"/>
      <c r="E75" s="1703"/>
      <c r="F75" s="1703"/>
      <c r="G75" s="1703"/>
      <c r="H75" s="1703"/>
      <c r="I75" s="1703"/>
      <c r="J75" s="1703"/>
      <c r="K75" s="1703"/>
      <c r="L75" s="1703"/>
      <c r="M75" s="1703"/>
      <c r="N75" s="1703"/>
      <c r="O75" s="1703"/>
      <c r="P75" s="1703"/>
      <c r="Q75" s="1703"/>
      <c r="R75" s="1703"/>
      <c r="S75" s="1703"/>
      <c r="T75" s="1703"/>
      <c r="U75" s="1703"/>
      <c r="V75" s="1703"/>
      <c r="W75" s="1703"/>
      <c r="X75" s="1703"/>
      <c r="Y75" s="1703"/>
      <c r="Z75" s="1703"/>
      <c r="AA75" s="1703"/>
      <c r="AB75" s="1703"/>
      <c r="AC75" s="1703"/>
      <c r="AD75" s="1703"/>
      <c r="AE75" s="1703"/>
      <c r="AF75" s="1703"/>
      <c r="AG75" s="1703"/>
      <c r="AH75" s="1703"/>
      <c r="AI75" s="1704"/>
      <c r="AJ75" s="2"/>
    </row>
    <row r="76" spans="2:36" ht="16.5" customHeight="1">
      <c r="B76" s="1702"/>
      <c r="C76" s="1703"/>
      <c r="D76" s="1703"/>
      <c r="E76" s="1703"/>
      <c r="F76" s="1703"/>
      <c r="G76" s="1703"/>
      <c r="H76" s="1703"/>
      <c r="I76" s="1703"/>
      <c r="J76" s="1703"/>
      <c r="K76" s="1703"/>
      <c r="L76" s="1703"/>
      <c r="M76" s="1703"/>
      <c r="N76" s="1703"/>
      <c r="O76" s="1703"/>
      <c r="P76" s="1703"/>
      <c r="Q76" s="1703"/>
      <c r="R76" s="1703"/>
      <c r="S76" s="1703"/>
      <c r="T76" s="1703"/>
      <c r="U76" s="1703"/>
      <c r="V76" s="1703"/>
      <c r="W76" s="1703"/>
      <c r="X76" s="1703"/>
      <c r="Y76" s="1703"/>
      <c r="Z76" s="1703"/>
      <c r="AA76" s="1703"/>
      <c r="AB76" s="1703"/>
      <c r="AC76" s="1703"/>
      <c r="AD76" s="1703"/>
      <c r="AE76" s="1703"/>
      <c r="AF76" s="1703"/>
      <c r="AG76" s="1703"/>
      <c r="AH76" s="1703"/>
      <c r="AI76" s="1704"/>
      <c r="AJ76" s="2"/>
    </row>
    <row r="77" spans="2:36" ht="16.5" customHeight="1">
      <c r="B77" s="1702"/>
      <c r="C77" s="1703"/>
      <c r="D77" s="1703"/>
      <c r="E77" s="1703"/>
      <c r="F77" s="1703"/>
      <c r="G77" s="1703"/>
      <c r="H77" s="1703"/>
      <c r="I77" s="1703"/>
      <c r="J77" s="1703"/>
      <c r="K77" s="1703"/>
      <c r="L77" s="1703"/>
      <c r="M77" s="1703"/>
      <c r="N77" s="1703"/>
      <c r="O77" s="1703"/>
      <c r="P77" s="1703"/>
      <c r="Q77" s="1703"/>
      <c r="R77" s="1703"/>
      <c r="S77" s="1703"/>
      <c r="T77" s="1703"/>
      <c r="U77" s="1703"/>
      <c r="V77" s="1703"/>
      <c r="W77" s="1703"/>
      <c r="X77" s="1703"/>
      <c r="Y77" s="1703"/>
      <c r="Z77" s="1703"/>
      <c r="AA77" s="1703"/>
      <c r="AB77" s="1703"/>
      <c r="AC77" s="1703"/>
      <c r="AD77" s="1703"/>
      <c r="AE77" s="1703"/>
      <c r="AF77" s="1703"/>
      <c r="AG77" s="1703"/>
      <c r="AH77" s="1703"/>
      <c r="AI77" s="1704"/>
      <c r="AJ77" s="2"/>
    </row>
    <row r="78" spans="2:36" ht="16.5" customHeight="1">
      <c r="B78" s="1702"/>
      <c r="C78" s="1703"/>
      <c r="D78" s="1703"/>
      <c r="E78" s="1703"/>
      <c r="F78" s="1703"/>
      <c r="G78" s="1703"/>
      <c r="H78" s="1703"/>
      <c r="I78" s="1703"/>
      <c r="J78" s="1703"/>
      <c r="K78" s="1703"/>
      <c r="L78" s="1703"/>
      <c r="M78" s="1703"/>
      <c r="N78" s="1703"/>
      <c r="O78" s="1703"/>
      <c r="P78" s="1703"/>
      <c r="Q78" s="1703"/>
      <c r="R78" s="1703"/>
      <c r="S78" s="1703"/>
      <c r="T78" s="1703"/>
      <c r="U78" s="1703"/>
      <c r="V78" s="1703"/>
      <c r="W78" s="1703"/>
      <c r="X78" s="1703"/>
      <c r="Y78" s="1703"/>
      <c r="Z78" s="1703"/>
      <c r="AA78" s="1703"/>
      <c r="AB78" s="1703"/>
      <c r="AC78" s="1703"/>
      <c r="AD78" s="1703"/>
      <c r="AE78" s="1703"/>
      <c r="AF78" s="1703"/>
      <c r="AG78" s="1703"/>
      <c r="AH78" s="1703"/>
      <c r="AI78" s="1704"/>
      <c r="AJ78" s="2"/>
    </row>
    <row r="79" spans="2:36" ht="16.5" customHeight="1">
      <c r="B79" s="1702"/>
      <c r="C79" s="1703"/>
      <c r="D79" s="1703"/>
      <c r="E79" s="1703"/>
      <c r="F79" s="1703"/>
      <c r="G79" s="1703"/>
      <c r="H79" s="1703"/>
      <c r="I79" s="1703"/>
      <c r="J79" s="1703"/>
      <c r="K79" s="1703"/>
      <c r="L79" s="1703"/>
      <c r="M79" s="1703"/>
      <c r="N79" s="1703"/>
      <c r="O79" s="1703"/>
      <c r="P79" s="1703"/>
      <c r="Q79" s="1703"/>
      <c r="R79" s="1703"/>
      <c r="S79" s="1703"/>
      <c r="T79" s="1703"/>
      <c r="U79" s="1703"/>
      <c r="V79" s="1703"/>
      <c r="W79" s="1703"/>
      <c r="X79" s="1703"/>
      <c r="Y79" s="1703"/>
      <c r="Z79" s="1703"/>
      <c r="AA79" s="1703"/>
      <c r="AB79" s="1703"/>
      <c r="AC79" s="1703"/>
      <c r="AD79" s="1703"/>
      <c r="AE79" s="1703"/>
      <c r="AF79" s="1703"/>
      <c r="AG79" s="1703"/>
      <c r="AH79" s="1703"/>
      <c r="AI79" s="1704"/>
      <c r="AJ79" s="2"/>
    </row>
    <row r="80" spans="2:36" ht="16.5" customHeight="1">
      <c r="B80" s="1702"/>
      <c r="C80" s="1703"/>
      <c r="D80" s="1703"/>
      <c r="E80" s="1703"/>
      <c r="F80" s="1703"/>
      <c r="G80" s="1703"/>
      <c r="H80" s="1703"/>
      <c r="I80" s="1703"/>
      <c r="J80" s="1703"/>
      <c r="K80" s="1703"/>
      <c r="L80" s="1703"/>
      <c r="M80" s="1703"/>
      <c r="N80" s="1703"/>
      <c r="O80" s="1703"/>
      <c r="P80" s="1703"/>
      <c r="Q80" s="1703"/>
      <c r="R80" s="1703"/>
      <c r="S80" s="1703"/>
      <c r="T80" s="1703"/>
      <c r="U80" s="1703"/>
      <c r="V80" s="1703"/>
      <c r="W80" s="1703"/>
      <c r="X80" s="1703"/>
      <c r="Y80" s="1703"/>
      <c r="Z80" s="1703"/>
      <c r="AA80" s="1703"/>
      <c r="AB80" s="1703"/>
      <c r="AC80" s="1703"/>
      <c r="AD80" s="1703"/>
      <c r="AE80" s="1703"/>
      <c r="AF80" s="1703"/>
      <c r="AG80" s="1703"/>
      <c r="AH80" s="1703"/>
      <c r="AI80" s="1704"/>
      <c r="AJ80" s="2"/>
    </row>
    <row r="81" spans="2:36" ht="16.5" customHeight="1">
      <c r="B81" s="1702"/>
      <c r="C81" s="1703"/>
      <c r="D81" s="1703"/>
      <c r="E81" s="1703"/>
      <c r="F81" s="1703"/>
      <c r="G81" s="1703"/>
      <c r="H81" s="1703"/>
      <c r="I81" s="1703"/>
      <c r="J81" s="1703"/>
      <c r="K81" s="1703"/>
      <c r="L81" s="1703"/>
      <c r="M81" s="1703"/>
      <c r="N81" s="1703"/>
      <c r="O81" s="1703"/>
      <c r="P81" s="1703"/>
      <c r="Q81" s="1703"/>
      <c r="R81" s="1703"/>
      <c r="S81" s="1703"/>
      <c r="T81" s="1703"/>
      <c r="U81" s="1703"/>
      <c r="V81" s="1703"/>
      <c r="W81" s="1703"/>
      <c r="X81" s="1703"/>
      <c r="Y81" s="1703"/>
      <c r="Z81" s="1703"/>
      <c r="AA81" s="1703"/>
      <c r="AB81" s="1703"/>
      <c r="AC81" s="1703"/>
      <c r="AD81" s="1703"/>
      <c r="AE81" s="1703"/>
      <c r="AF81" s="1703"/>
      <c r="AG81" s="1703"/>
      <c r="AH81" s="1703"/>
      <c r="AI81" s="1704"/>
    </row>
    <row r="82" spans="2:36" ht="16.5" customHeight="1">
      <c r="B82" s="1702"/>
      <c r="C82" s="1703"/>
      <c r="D82" s="1703"/>
      <c r="E82" s="1703"/>
      <c r="F82" s="1703"/>
      <c r="G82" s="1703"/>
      <c r="H82" s="1703"/>
      <c r="I82" s="1703"/>
      <c r="J82" s="1703"/>
      <c r="K82" s="1703"/>
      <c r="L82" s="1703"/>
      <c r="M82" s="1703"/>
      <c r="N82" s="1703"/>
      <c r="O82" s="1703"/>
      <c r="P82" s="1703"/>
      <c r="Q82" s="1703"/>
      <c r="R82" s="1703"/>
      <c r="S82" s="1703"/>
      <c r="T82" s="1703"/>
      <c r="U82" s="1703"/>
      <c r="V82" s="1703"/>
      <c r="W82" s="1703"/>
      <c r="X82" s="1703"/>
      <c r="Y82" s="1703"/>
      <c r="Z82" s="1703"/>
      <c r="AA82" s="1703"/>
      <c r="AB82" s="1703"/>
      <c r="AC82" s="1703"/>
      <c r="AD82" s="1703"/>
      <c r="AE82" s="1703"/>
      <c r="AF82" s="1703"/>
      <c r="AG82" s="1703"/>
      <c r="AH82" s="1703"/>
      <c r="AI82" s="1704"/>
    </row>
    <row r="83" spans="2:36" ht="16.5" customHeight="1">
      <c r="B83" s="1702"/>
      <c r="C83" s="1703"/>
      <c r="D83" s="1703"/>
      <c r="E83" s="1703"/>
      <c r="F83" s="1703"/>
      <c r="G83" s="1703"/>
      <c r="H83" s="1703"/>
      <c r="I83" s="1703"/>
      <c r="J83" s="1703"/>
      <c r="K83" s="1703"/>
      <c r="L83" s="1703"/>
      <c r="M83" s="1703"/>
      <c r="N83" s="1703"/>
      <c r="O83" s="1703"/>
      <c r="P83" s="1703"/>
      <c r="Q83" s="1703"/>
      <c r="R83" s="1703"/>
      <c r="S83" s="1703"/>
      <c r="T83" s="1703"/>
      <c r="U83" s="1703"/>
      <c r="V83" s="1703"/>
      <c r="W83" s="1703"/>
      <c r="X83" s="1703"/>
      <c r="Y83" s="1703"/>
      <c r="Z83" s="1703"/>
      <c r="AA83" s="1703"/>
      <c r="AB83" s="1703"/>
      <c r="AC83" s="1703"/>
      <c r="AD83" s="1703"/>
      <c r="AE83" s="1703"/>
      <c r="AF83" s="1703"/>
      <c r="AG83" s="1703"/>
      <c r="AH83" s="1703"/>
      <c r="AI83" s="1704"/>
    </row>
    <row r="84" spans="2:36" ht="16.5" customHeight="1">
      <c r="B84" s="1702"/>
      <c r="C84" s="1703"/>
      <c r="D84" s="1703"/>
      <c r="E84" s="1703"/>
      <c r="F84" s="1703"/>
      <c r="G84" s="1703"/>
      <c r="H84" s="1703"/>
      <c r="I84" s="1703"/>
      <c r="J84" s="1703"/>
      <c r="K84" s="1703"/>
      <c r="L84" s="1703"/>
      <c r="M84" s="1703"/>
      <c r="N84" s="1703"/>
      <c r="O84" s="1703"/>
      <c r="P84" s="1703"/>
      <c r="Q84" s="1703"/>
      <c r="R84" s="1703"/>
      <c r="S84" s="1703"/>
      <c r="T84" s="1703"/>
      <c r="U84" s="1703"/>
      <c r="V84" s="1703"/>
      <c r="W84" s="1703"/>
      <c r="X84" s="1703"/>
      <c r="Y84" s="1703"/>
      <c r="Z84" s="1703"/>
      <c r="AA84" s="1703"/>
      <c r="AB84" s="1703"/>
      <c r="AC84" s="1703"/>
      <c r="AD84" s="1703"/>
      <c r="AE84" s="1703"/>
      <c r="AF84" s="1703"/>
      <c r="AG84" s="1703"/>
      <c r="AH84" s="1703"/>
      <c r="AI84" s="1704"/>
    </row>
    <row r="85" spans="2:36" ht="16.5" customHeight="1">
      <c r="B85" s="1702"/>
      <c r="C85" s="1703"/>
      <c r="D85" s="1703"/>
      <c r="E85" s="1703"/>
      <c r="F85" s="1703"/>
      <c r="G85" s="1703"/>
      <c r="H85" s="1703"/>
      <c r="I85" s="1703"/>
      <c r="J85" s="1703"/>
      <c r="K85" s="1703"/>
      <c r="L85" s="1703"/>
      <c r="M85" s="1703"/>
      <c r="N85" s="1703"/>
      <c r="O85" s="1703"/>
      <c r="P85" s="1703"/>
      <c r="Q85" s="1703"/>
      <c r="R85" s="1703"/>
      <c r="S85" s="1703"/>
      <c r="T85" s="1703"/>
      <c r="U85" s="1703"/>
      <c r="V85" s="1703"/>
      <c r="W85" s="1703"/>
      <c r="X85" s="1703"/>
      <c r="Y85" s="1703"/>
      <c r="Z85" s="1703"/>
      <c r="AA85" s="1703"/>
      <c r="AB85" s="1703"/>
      <c r="AC85" s="1703"/>
      <c r="AD85" s="1703"/>
      <c r="AE85" s="1703"/>
      <c r="AF85" s="1703"/>
      <c r="AG85" s="1703"/>
      <c r="AH85" s="1703"/>
      <c r="AI85" s="1704"/>
    </row>
    <row r="86" spans="2:36" ht="16.5" customHeight="1">
      <c r="B86" s="1702"/>
      <c r="C86" s="1703"/>
      <c r="D86" s="1703"/>
      <c r="E86" s="1703"/>
      <c r="F86" s="1703"/>
      <c r="G86" s="1703"/>
      <c r="H86" s="1703"/>
      <c r="I86" s="1703"/>
      <c r="J86" s="1703"/>
      <c r="K86" s="1703"/>
      <c r="L86" s="1703"/>
      <c r="M86" s="1703"/>
      <c r="N86" s="1703"/>
      <c r="O86" s="1703"/>
      <c r="P86" s="1703"/>
      <c r="Q86" s="1703"/>
      <c r="R86" s="1703"/>
      <c r="S86" s="1703"/>
      <c r="T86" s="1703"/>
      <c r="U86" s="1703"/>
      <c r="V86" s="1703"/>
      <c r="W86" s="1703"/>
      <c r="X86" s="1703"/>
      <c r="Y86" s="1703"/>
      <c r="Z86" s="1703"/>
      <c r="AA86" s="1703"/>
      <c r="AB86" s="1703"/>
      <c r="AC86" s="1703"/>
      <c r="AD86" s="1703"/>
      <c r="AE86" s="1703"/>
      <c r="AF86" s="1703"/>
      <c r="AG86" s="1703"/>
      <c r="AH86" s="1703"/>
      <c r="AI86" s="1704"/>
    </row>
    <row r="87" spans="2:36" ht="16.5" customHeight="1">
      <c r="B87" s="1702"/>
      <c r="C87" s="1703"/>
      <c r="D87" s="1703"/>
      <c r="E87" s="1703"/>
      <c r="F87" s="1703"/>
      <c r="G87" s="1703"/>
      <c r="H87" s="1703"/>
      <c r="I87" s="1703"/>
      <c r="J87" s="1703"/>
      <c r="K87" s="1703"/>
      <c r="L87" s="1703"/>
      <c r="M87" s="1703"/>
      <c r="N87" s="1703"/>
      <c r="O87" s="1703"/>
      <c r="P87" s="1703"/>
      <c r="Q87" s="1703"/>
      <c r="R87" s="1703"/>
      <c r="S87" s="1703"/>
      <c r="T87" s="1703"/>
      <c r="U87" s="1703"/>
      <c r="V87" s="1703"/>
      <c r="W87" s="1703"/>
      <c r="X87" s="1703"/>
      <c r="Y87" s="1703"/>
      <c r="Z87" s="1703"/>
      <c r="AA87" s="1703"/>
      <c r="AB87" s="1703"/>
      <c r="AC87" s="1703"/>
      <c r="AD87" s="1703"/>
      <c r="AE87" s="1703"/>
      <c r="AF87" s="1703"/>
      <c r="AG87" s="1703"/>
      <c r="AH87" s="1703"/>
      <c r="AI87" s="1704"/>
    </row>
    <row r="88" spans="2:36" ht="16.5" customHeight="1">
      <c r="B88" s="1702"/>
      <c r="C88" s="1703"/>
      <c r="D88" s="1703"/>
      <c r="E88" s="1703"/>
      <c r="F88" s="1703"/>
      <c r="G88" s="1703"/>
      <c r="H88" s="1703"/>
      <c r="I88" s="1703"/>
      <c r="J88" s="1703"/>
      <c r="K88" s="1703"/>
      <c r="L88" s="1703"/>
      <c r="M88" s="1703"/>
      <c r="N88" s="1703"/>
      <c r="O88" s="1703"/>
      <c r="P88" s="1703"/>
      <c r="Q88" s="1703"/>
      <c r="R88" s="1703"/>
      <c r="S88" s="1703"/>
      <c r="T88" s="1703"/>
      <c r="U88" s="1703"/>
      <c r="V88" s="1703"/>
      <c r="W88" s="1703"/>
      <c r="X88" s="1703"/>
      <c r="Y88" s="1703"/>
      <c r="Z88" s="1703"/>
      <c r="AA88" s="1703"/>
      <c r="AB88" s="1703"/>
      <c r="AC88" s="1703"/>
      <c r="AD88" s="1703"/>
      <c r="AE88" s="1703"/>
      <c r="AF88" s="1703"/>
      <c r="AG88" s="1703"/>
      <c r="AH88" s="1703"/>
      <c r="AI88" s="1704"/>
    </row>
    <row r="89" spans="2:36" ht="16.5" customHeight="1">
      <c r="B89" s="1702"/>
      <c r="C89" s="1703"/>
      <c r="D89" s="1703"/>
      <c r="E89" s="1703"/>
      <c r="F89" s="1703"/>
      <c r="G89" s="1703"/>
      <c r="H89" s="1703"/>
      <c r="I89" s="1703"/>
      <c r="J89" s="1703"/>
      <c r="K89" s="1703"/>
      <c r="L89" s="1703"/>
      <c r="M89" s="1703"/>
      <c r="N89" s="1703"/>
      <c r="O89" s="1703"/>
      <c r="P89" s="1703"/>
      <c r="Q89" s="1703"/>
      <c r="R89" s="1703"/>
      <c r="S89" s="1703"/>
      <c r="T89" s="1703"/>
      <c r="U89" s="1703"/>
      <c r="V89" s="1703"/>
      <c r="W89" s="1703"/>
      <c r="X89" s="1703"/>
      <c r="Y89" s="1703"/>
      <c r="Z89" s="1703"/>
      <c r="AA89" s="1703"/>
      <c r="AB89" s="1703"/>
      <c r="AC89" s="1703"/>
      <c r="AD89" s="1703"/>
      <c r="AE89" s="1703"/>
      <c r="AF89" s="1703"/>
      <c r="AG89" s="1703"/>
      <c r="AH89" s="1703"/>
      <c r="AI89" s="1704"/>
    </row>
    <row r="90" spans="2:36" ht="16.5" customHeight="1">
      <c r="B90" s="1702"/>
      <c r="C90" s="1703"/>
      <c r="D90" s="1703"/>
      <c r="E90" s="1703"/>
      <c r="F90" s="1703"/>
      <c r="G90" s="1703"/>
      <c r="H90" s="1703"/>
      <c r="I90" s="1703"/>
      <c r="J90" s="1703"/>
      <c r="K90" s="1703"/>
      <c r="L90" s="1703"/>
      <c r="M90" s="1703"/>
      <c r="N90" s="1703"/>
      <c r="O90" s="1703"/>
      <c r="P90" s="1703"/>
      <c r="Q90" s="1703"/>
      <c r="R90" s="1703"/>
      <c r="S90" s="1703"/>
      <c r="T90" s="1703"/>
      <c r="U90" s="1703"/>
      <c r="V90" s="1703"/>
      <c r="W90" s="1703"/>
      <c r="X90" s="1703"/>
      <c r="Y90" s="1703"/>
      <c r="Z90" s="1703"/>
      <c r="AA90" s="1703"/>
      <c r="AB90" s="1703"/>
      <c r="AC90" s="1703"/>
      <c r="AD90" s="1703"/>
      <c r="AE90" s="1703"/>
      <c r="AF90" s="1703"/>
      <c r="AG90" s="1703"/>
      <c r="AH90" s="1703"/>
      <c r="AI90" s="1704"/>
    </row>
    <row r="91" spans="2:36" ht="16.5" customHeight="1">
      <c r="B91" s="1702"/>
      <c r="C91" s="1703"/>
      <c r="D91" s="1703"/>
      <c r="E91" s="1703"/>
      <c r="F91" s="1703"/>
      <c r="G91" s="1703"/>
      <c r="H91" s="1703"/>
      <c r="I91" s="1703"/>
      <c r="J91" s="1703"/>
      <c r="K91" s="1703"/>
      <c r="L91" s="1703"/>
      <c r="M91" s="1703"/>
      <c r="N91" s="1703"/>
      <c r="O91" s="1703"/>
      <c r="P91" s="1703"/>
      <c r="Q91" s="1703"/>
      <c r="R91" s="1703"/>
      <c r="S91" s="1703"/>
      <c r="T91" s="1703"/>
      <c r="U91" s="1703"/>
      <c r="V91" s="1703"/>
      <c r="W91" s="1703"/>
      <c r="X91" s="1703"/>
      <c r="Y91" s="1703"/>
      <c r="Z91" s="1703"/>
      <c r="AA91" s="1703"/>
      <c r="AB91" s="1703"/>
      <c r="AC91" s="1703"/>
      <c r="AD91" s="1703"/>
      <c r="AE91" s="1703"/>
      <c r="AF91" s="1703"/>
      <c r="AG91" s="1703"/>
      <c r="AH91" s="1703"/>
      <c r="AI91" s="1704"/>
    </row>
    <row r="92" spans="2:36" ht="16.5" customHeight="1">
      <c r="B92" s="1702"/>
      <c r="C92" s="1703"/>
      <c r="D92" s="1703"/>
      <c r="E92" s="1703"/>
      <c r="F92" s="1703"/>
      <c r="G92" s="1703"/>
      <c r="H92" s="1703"/>
      <c r="I92" s="1703"/>
      <c r="J92" s="1703"/>
      <c r="K92" s="1703"/>
      <c r="L92" s="1703"/>
      <c r="M92" s="1703"/>
      <c r="N92" s="1703"/>
      <c r="O92" s="1703"/>
      <c r="P92" s="1703"/>
      <c r="Q92" s="1703"/>
      <c r="R92" s="1703"/>
      <c r="S92" s="1703"/>
      <c r="T92" s="1703"/>
      <c r="U92" s="1703"/>
      <c r="V92" s="1703"/>
      <c r="W92" s="1703"/>
      <c r="X92" s="1703"/>
      <c r="Y92" s="1703"/>
      <c r="Z92" s="1703"/>
      <c r="AA92" s="1703"/>
      <c r="AB92" s="1703"/>
      <c r="AC92" s="1703"/>
      <c r="AD92" s="1703"/>
      <c r="AE92" s="1703"/>
      <c r="AF92" s="1703"/>
      <c r="AG92" s="1703"/>
      <c r="AH92" s="1703"/>
      <c r="AI92" s="1704"/>
    </row>
    <row r="93" spans="2:36" ht="16.5" customHeight="1">
      <c r="B93" s="1702"/>
      <c r="C93" s="1703"/>
      <c r="D93" s="1703"/>
      <c r="E93" s="1703"/>
      <c r="F93" s="1703"/>
      <c r="G93" s="1703"/>
      <c r="H93" s="1703"/>
      <c r="I93" s="1703"/>
      <c r="J93" s="1703"/>
      <c r="K93" s="1703"/>
      <c r="L93" s="1703"/>
      <c r="M93" s="1703"/>
      <c r="N93" s="1703"/>
      <c r="O93" s="1703"/>
      <c r="P93" s="1703"/>
      <c r="Q93" s="1703"/>
      <c r="R93" s="1703"/>
      <c r="S93" s="1703"/>
      <c r="T93" s="1703"/>
      <c r="U93" s="1703"/>
      <c r="V93" s="1703"/>
      <c r="W93" s="1703"/>
      <c r="X93" s="1703"/>
      <c r="Y93" s="1703"/>
      <c r="Z93" s="1703"/>
      <c r="AA93" s="1703"/>
      <c r="AB93" s="1703"/>
      <c r="AC93" s="1703"/>
      <c r="AD93" s="1703"/>
      <c r="AE93" s="1703"/>
      <c r="AF93" s="1703"/>
      <c r="AG93" s="1703"/>
      <c r="AH93" s="1703"/>
      <c r="AI93" s="1704"/>
    </row>
    <row r="94" spans="2:36" ht="16.5" customHeight="1">
      <c r="B94" s="1702"/>
      <c r="C94" s="1703"/>
      <c r="D94" s="1703"/>
      <c r="E94" s="1703"/>
      <c r="F94" s="1703"/>
      <c r="G94" s="1703"/>
      <c r="H94" s="1703"/>
      <c r="I94" s="1703"/>
      <c r="J94" s="1703"/>
      <c r="K94" s="1703"/>
      <c r="L94" s="1703"/>
      <c r="M94" s="1703"/>
      <c r="N94" s="1703"/>
      <c r="O94" s="1703"/>
      <c r="P94" s="1703"/>
      <c r="Q94" s="1703"/>
      <c r="R94" s="1703"/>
      <c r="S94" s="1703"/>
      <c r="T94" s="1703"/>
      <c r="U94" s="1703"/>
      <c r="V94" s="1703"/>
      <c r="W94" s="1703"/>
      <c r="X94" s="1703"/>
      <c r="Y94" s="1703"/>
      <c r="Z94" s="1703"/>
      <c r="AA94" s="1703"/>
      <c r="AB94" s="1703"/>
      <c r="AC94" s="1703"/>
      <c r="AD94" s="1703"/>
      <c r="AE94" s="1703"/>
      <c r="AF94" s="1703"/>
      <c r="AG94" s="1703"/>
      <c r="AH94" s="1703"/>
      <c r="AI94" s="1704"/>
    </row>
    <row r="95" spans="2:36" ht="16.5" customHeight="1">
      <c r="B95" s="1702"/>
      <c r="C95" s="1703"/>
      <c r="D95" s="1703"/>
      <c r="E95" s="1703"/>
      <c r="F95" s="1703"/>
      <c r="G95" s="1703"/>
      <c r="H95" s="1703"/>
      <c r="I95" s="1703"/>
      <c r="J95" s="1703"/>
      <c r="K95" s="1703"/>
      <c r="L95" s="1703"/>
      <c r="M95" s="1703"/>
      <c r="N95" s="1703"/>
      <c r="O95" s="1703"/>
      <c r="P95" s="1703"/>
      <c r="Q95" s="1703"/>
      <c r="R95" s="1703"/>
      <c r="S95" s="1703"/>
      <c r="T95" s="1703"/>
      <c r="U95" s="1703"/>
      <c r="V95" s="1703"/>
      <c r="W95" s="1703"/>
      <c r="X95" s="1703"/>
      <c r="Y95" s="1703"/>
      <c r="Z95" s="1703"/>
      <c r="AA95" s="1703"/>
      <c r="AB95" s="1703"/>
      <c r="AC95" s="1703"/>
      <c r="AD95" s="1703"/>
      <c r="AE95" s="1703"/>
      <c r="AF95" s="1703"/>
      <c r="AG95" s="1703"/>
      <c r="AH95" s="1703"/>
      <c r="AI95" s="1704"/>
      <c r="AJ95" s="2"/>
    </row>
    <row r="96" spans="2:36" ht="16.5" customHeight="1">
      <c r="B96" s="1702"/>
      <c r="C96" s="1703"/>
      <c r="D96" s="1703"/>
      <c r="E96" s="1703"/>
      <c r="F96" s="1703"/>
      <c r="G96" s="1703"/>
      <c r="H96" s="1703"/>
      <c r="I96" s="1703"/>
      <c r="J96" s="1703"/>
      <c r="K96" s="1703"/>
      <c r="L96" s="1703"/>
      <c r="M96" s="1703"/>
      <c r="N96" s="1703"/>
      <c r="O96" s="1703"/>
      <c r="P96" s="1703"/>
      <c r="Q96" s="1703"/>
      <c r="R96" s="1703"/>
      <c r="S96" s="1703"/>
      <c r="T96" s="1703"/>
      <c r="U96" s="1703"/>
      <c r="V96" s="1703"/>
      <c r="W96" s="1703"/>
      <c r="X96" s="1703"/>
      <c r="Y96" s="1703"/>
      <c r="Z96" s="1703"/>
      <c r="AA96" s="1703"/>
      <c r="AB96" s="1703"/>
      <c r="AC96" s="1703"/>
      <c r="AD96" s="1703"/>
      <c r="AE96" s="1703"/>
      <c r="AF96" s="1703"/>
      <c r="AG96" s="1703"/>
      <c r="AH96" s="1703"/>
      <c r="AI96" s="1704"/>
      <c r="AJ96" s="2"/>
    </row>
    <row r="97" spans="1:36" ht="16.5" customHeight="1">
      <c r="B97" s="1702"/>
      <c r="C97" s="1703"/>
      <c r="D97" s="1703"/>
      <c r="E97" s="1703"/>
      <c r="F97" s="1703"/>
      <c r="G97" s="1703"/>
      <c r="H97" s="1703"/>
      <c r="I97" s="1703"/>
      <c r="J97" s="1703"/>
      <c r="K97" s="1703"/>
      <c r="L97" s="1703"/>
      <c r="M97" s="1703"/>
      <c r="N97" s="1703"/>
      <c r="O97" s="1703"/>
      <c r="P97" s="1703"/>
      <c r="Q97" s="1703"/>
      <c r="R97" s="1703"/>
      <c r="S97" s="1703"/>
      <c r="T97" s="1703"/>
      <c r="U97" s="1703"/>
      <c r="V97" s="1703"/>
      <c r="W97" s="1703"/>
      <c r="X97" s="1703"/>
      <c r="Y97" s="1703"/>
      <c r="Z97" s="1703"/>
      <c r="AA97" s="1703"/>
      <c r="AB97" s="1703"/>
      <c r="AC97" s="1703"/>
      <c r="AD97" s="1703"/>
      <c r="AE97" s="1703"/>
      <c r="AF97" s="1703"/>
      <c r="AG97" s="1703"/>
      <c r="AH97" s="1703"/>
      <c r="AI97" s="1704"/>
      <c r="AJ97" s="2"/>
    </row>
    <row r="98" spans="1:36" ht="16.5" customHeight="1">
      <c r="B98" s="1702"/>
      <c r="C98" s="1703"/>
      <c r="D98" s="1703"/>
      <c r="E98" s="1703"/>
      <c r="F98" s="1703"/>
      <c r="G98" s="1703"/>
      <c r="H98" s="1703"/>
      <c r="I98" s="1703"/>
      <c r="J98" s="1703"/>
      <c r="K98" s="1703"/>
      <c r="L98" s="1703"/>
      <c r="M98" s="1703"/>
      <c r="N98" s="1703"/>
      <c r="O98" s="1703"/>
      <c r="P98" s="1703"/>
      <c r="Q98" s="1703"/>
      <c r="R98" s="1703"/>
      <c r="S98" s="1703"/>
      <c r="T98" s="1703"/>
      <c r="U98" s="1703"/>
      <c r="V98" s="1703"/>
      <c r="W98" s="1703"/>
      <c r="X98" s="1703"/>
      <c r="Y98" s="1703"/>
      <c r="Z98" s="1703"/>
      <c r="AA98" s="1703"/>
      <c r="AB98" s="1703"/>
      <c r="AC98" s="1703"/>
      <c r="AD98" s="1703"/>
      <c r="AE98" s="1703"/>
      <c r="AF98" s="1703"/>
      <c r="AG98" s="1703"/>
      <c r="AH98" s="1703"/>
      <c r="AI98" s="1704"/>
      <c r="AJ98" s="2"/>
    </row>
    <row r="99" spans="1:36" ht="16.5" customHeight="1">
      <c r="B99" s="1702"/>
      <c r="C99" s="1703"/>
      <c r="D99" s="1703"/>
      <c r="E99" s="1703"/>
      <c r="F99" s="1703"/>
      <c r="G99" s="1703"/>
      <c r="H99" s="1703"/>
      <c r="I99" s="1703"/>
      <c r="J99" s="1703"/>
      <c r="K99" s="1703"/>
      <c r="L99" s="1703"/>
      <c r="M99" s="1703"/>
      <c r="N99" s="1703"/>
      <c r="O99" s="1703"/>
      <c r="P99" s="1703"/>
      <c r="Q99" s="1703"/>
      <c r="R99" s="1703"/>
      <c r="S99" s="1703"/>
      <c r="T99" s="1703"/>
      <c r="U99" s="1703"/>
      <c r="V99" s="1703"/>
      <c r="W99" s="1703"/>
      <c r="X99" s="1703"/>
      <c r="Y99" s="1703"/>
      <c r="Z99" s="1703"/>
      <c r="AA99" s="1703"/>
      <c r="AB99" s="1703"/>
      <c r="AC99" s="1703"/>
      <c r="AD99" s="1703"/>
      <c r="AE99" s="1703"/>
      <c r="AF99" s="1703"/>
      <c r="AG99" s="1703"/>
      <c r="AH99" s="1703"/>
      <c r="AI99" s="1704"/>
      <c r="AJ99" s="2"/>
    </row>
    <row r="100" spans="1:36" ht="16.5" customHeight="1">
      <c r="B100" s="1702"/>
      <c r="C100" s="1703"/>
      <c r="D100" s="1703"/>
      <c r="E100" s="1703"/>
      <c r="F100" s="1703"/>
      <c r="G100" s="1703"/>
      <c r="H100" s="1703"/>
      <c r="I100" s="1703"/>
      <c r="J100" s="1703"/>
      <c r="K100" s="1703"/>
      <c r="L100" s="1703"/>
      <c r="M100" s="1703"/>
      <c r="N100" s="1703"/>
      <c r="O100" s="1703"/>
      <c r="P100" s="1703"/>
      <c r="Q100" s="1703"/>
      <c r="R100" s="1703"/>
      <c r="S100" s="1703"/>
      <c r="T100" s="1703"/>
      <c r="U100" s="1703"/>
      <c r="V100" s="1703"/>
      <c r="W100" s="1703"/>
      <c r="X100" s="1703"/>
      <c r="Y100" s="1703"/>
      <c r="Z100" s="1703"/>
      <c r="AA100" s="1703"/>
      <c r="AB100" s="1703"/>
      <c r="AC100" s="1703"/>
      <c r="AD100" s="1703"/>
      <c r="AE100" s="1703"/>
      <c r="AF100" s="1703"/>
      <c r="AG100" s="1703"/>
      <c r="AH100" s="1703"/>
      <c r="AI100" s="1704"/>
      <c r="AJ100" s="2"/>
    </row>
    <row r="101" spans="1:36" ht="16.5" customHeight="1">
      <c r="B101" s="1702"/>
      <c r="C101" s="1703"/>
      <c r="D101" s="1703"/>
      <c r="E101" s="1703"/>
      <c r="F101" s="1703"/>
      <c r="G101" s="1703"/>
      <c r="H101" s="1703"/>
      <c r="I101" s="1703"/>
      <c r="J101" s="1703"/>
      <c r="K101" s="1703"/>
      <c r="L101" s="1703"/>
      <c r="M101" s="1703"/>
      <c r="N101" s="1703"/>
      <c r="O101" s="1703"/>
      <c r="P101" s="1703"/>
      <c r="Q101" s="1703"/>
      <c r="R101" s="1703"/>
      <c r="S101" s="1703"/>
      <c r="T101" s="1703"/>
      <c r="U101" s="1703"/>
      <c r="V101" s="1703"/>
      <c r="W101" s="1703"/>
      <c r="X101" s="1703"/>
      <c r="Y101" s="1703"/>
      <c r="Z101" s="1703"/>
      <c r="AA101" s="1703"/>
      <c r="AB101" s="1703"/>
      <c r="AC101" s="1703"/>
      <c r="AD101" s="1703"/>
      <c r="AE101" s="1703"/>
      <c r="AF101" s="1703"/>
      <c r="AG101" s="1703"/>
      <c r="AH101" s="1703"/>
      <c r="AI101" s="1704"/>
      <c r="AJ101" s="2"/>
    </row>
    <row r="102" spans="1:36" ht="16.5" customHeight="1">
      <c r="B102" s="1702"/>
      <c r="C102" s="1703"/>
      <c r="D102" s="1703"/>
      <c r="E102" s="1703"/>
      <c r="F102" s="1703"/>
      <c r="G102" s="1703"/>
      <c r="H102" s="1703"/>
      <c r="I102" s="1703"/>
      <c r="J102" s="1703"/>
      <c r="K102" s="1703"/>
      <c r="L102" s="1703"/>
      <c r="M102" s="1703"/>
      <c r="N102" s="1703"/>
      <c r="O102" s="1703"/>
      <c r="P102" s="1703"/>
      <c r="Q102" s="1703"/>
      <c r="R102" s="1703"/>
      <c r="S102" s="1703"/>
      <c r="T102" s="1703"/>
      <c r="U102" s="1703"/>
      <c r="V102" s="1703"/>
      <c r="W102" s="1703"/>
      <c r="X102" s="1703"/>
      <c r="Y102" s="1703"/>
      <c r="Z102" s="1703"/>
      <c r="AA102" s="1703"/>
      <c r="AB102" s="1703"/>
      <c r="AC102" s="1703"/>
      <c r="AD102" s="1703"/>
      <c r="AE102" s="1703"/>
      <c r="AF102" s="1703"/>
      <c r="AG102" s="1703"/>
      <c r="AH102" s="1703"/>
      <c r="AI102" s="1704"/>
      <c r="AJ102" s="2"/>
    </row>
    <row r="103" spans="1:36" ht="16.5" customHeight="1" thickBot="1">
      <c r="B103" s="1705"/>
      <c r="C103" s="1706"/>
      <c r="D103" s="1706"/>
      <c r="E103" s="1706"/>
      <c r="F103" s="1706"/>
      <c r="G103" s="1706"/>
      <c r="H103" s="1706"/>
      <c r="I103" s="1706"/>
      <c r="J103" s="1706"/>
      <c r="K103" s="1706"/>
      <c r="L103" s="1706"/>
      <c r="M103" s="1706"/>
      <c r="N103" s="1706"/>
      <c r="O103" s="1706"/>
      <c r="P103" s="1706"/>
      <c r="Q103" s="1706"/>
      <c r="R103" s="1706"/>
      <c r="S103" s="1706"/>
      <c r="T103" s="1706"/>
      <c r="U103" s="1706"/>
      <c r="V103" s="1706"/>
      <c r="W103" s="1706"/>
      <c r="X103" s="1706"/>
      <c r="Y103" s="1706"/>
      <c r="Z103" s="1706"/>
      <c r="AA103" s="1706"/>
      <c r="AB103" s="1706"/>
      <c r="AC103" s="1706"/>
      <c r="AD103" s="1706"/>
      <c r="AE103" s="1706"/>
      <c r="AF103" s="1706"/>
      <c r="AG103" s="1706"/>
      <c r="AH103" s="1706"/>
      <c r="AI103" s="1707"/>
      <c r="AJ103" s="2"/>
    </row>
    <row r="104" spans="1:36" ht="16.5" customHeight="1" thickTop="1">
      <c r="A104" s="2"/>
      <c r="B104" s="2"/>
      <c r="C104" s="2"/>
      <c r="D104" s="2"/>
      <c r="E104" s="2"/>
      <c r="F104" s="2"/>
      <c r="L104" s="2"/>
      <c r="M104" s="2"/>
      <c r="N104" s="2"/>
      <c r="O104" s="2"/>
      <c r="P104" s="2"/>
      <c r="Q104" s="2"/>
      <c r="R104" s="2"/>
      <c r="S104" s="2"/>
      <c r="T104" s="2"/>
      <c r="U104" s="2"/>
      <c r="V104" s="220"/>
      <c r="W104" s="220"/>
      <c r="X104" s="220"/>
      <c r="Y104" s="220"/>
      <c r="Z104" s="220"/>
      <c r="AA104" s="220"/>
      <c r="AB104" s="220"/>
      <c r="AC104" s="220"/>
      <c r="AD104" s="220"/>
      <c r="AE104" s="220"/>
      <c r="AF104" s="220"/>
      <c r="AG104" s="220"/>
      <c r="AH104" s="220"/>
      <c r="AI104" s="220"/>
    </row>
    <row r="105" spans="1:36" ht="16.5" customHeight="1" thickBot="1">
      <c r="A105" s="2"/>
      <c r="B105" s="2"/>
      <c r="C105" s="2"/>
      <c r="D105" s="2"/>
      <c r="E105" s="2"/>
      <c r="F105" s="2"/>
      <c r="G105" s="2"/>
      <c r="H105" s="2"/>
      <c r="I105" s="2"/>
      <c r="J105" s="2"/>
      <c r="K105" s="2"/>
      <c r="L105" s="2"/>
      <c r="M105" s="2"/>
      <c r="N105" s="2"/>
      <c r="O105" s="2"/>
      <c r="P105" s="2"/>
      <c r="Q105" s="2"/>
      <c r="R105" s="2"/>
      <c r="S105" s="2"/>
      <c r="T105" s="2"/>
      <c r="U105" s="2"/>
      <c r="V105" s="2"/>
      <c r="W105" s="2"/>
      <c r="X105" s="131"/>
      <c r="Y105" s="131"/>
      <c r="Z105" s="131"/>
      <c r="AA105" s="131"/>
      <c r="AB105" s="131"/>
      <c r="AC105" s="131"/>
      <c r="AD105" s="131"/>
      <c r="AE105" s="131"/>
      <c r="AF105" s="131"/>
      <c r="AG105" s="131"/>
      <c r="AH105" s="131"/>
      <c r="AI105" s="131"/>
    </row>
    <row r="106" spans="1:36" ht="16.5" customHeight="1" thickTop="1" thickBot="1">
      <c r="A106" s="2"/>
      <c r="B106" s="1673" t="s">
        <v>291</v>
      </c>
      <c r="C106" s="1674"/>
      <c r="D106" s="1674"/>
      <c r="E106" s="1674"/>
      <c r="F106" s="1674"/>
      <c r="G106" s="1674"/>
      <c r="H106" s="1674"/>
      <c r="I106" s="1674"/>
      <c r="J106" s="1674"/>
      <c r="K106" s="1674"/>
      <c r="L106" s="1674"/>
      <c r="M106" s="1674"/>
      <c r="N106" s="1674"/>
      <c r="O106" s="1674"/>
      <c r="P106" s="1674"/>
      <c r="Q106" s="1674"/>
      <c r="R106" s="1674"/>
      <c r="S106" s="1674"/>
      <c r="T106" s="1674"/>
      <c r="U106" s="1674"/>
      <c r="V106" s="1674"/>
      <c r="W106" s="1674"/>
      <c r="X106" s="1674"/>
      <c r="Y106" s="1674"/>
      <c r="Z106" s="1674"/>
      <c r="AA106" s="1674"/>
      <c r="AB106" s="1674"/>
      <c r="AC106" s="1674"/>
      <c r="AD106" s="1674"/>
      <c r="AE106" s="1674"/>
      <c r="AF106" s="1674"/>
      <c r="AG106" s="1674"/>
      <c r="AH106" s="1674"/>
      <c r="AI106" s="1675"/>
    </row>
    <row r="107" spans="1:36" ht="16.5" customHeight="1" thickTop="1">
      <c r="A107" s="132"/>
      <c r="B107" s="1676" t="s">
        <v>31</v>
      </c>
      <c r="C107" s="1471"/>
      <c r="D107" s="1471"/>
      <c r="E107" s="1471"/>
      <c r="F107" s="1471"/>
      <c r="G107" s="1471"/>
      <c r="H107" s="1472"/>
      <c r="I107" s="1678" t="s">
        <v>476</v>
      </c>
      <c r="J107" s="1679"/>
      <c r="K107" s="1679"/>
      <c r="L107" s="1679"/>
      <c r="M107" s="1679"/>
      <c r="N107" s="1679"/>
      <c r="O107" s="1679"/>
      <c r="P107" s="1679"/>
      <c r="Q107" s="1679"/>
      <c r="R107" s="1679"/>
      <c r="S107" s="1679"/>
      <c r="T107" s="1679"/>
      <c r="U107" s="1680"/>
      <c r="V107" s="1052" t="s">
        <v>711</v>
      </c>
      <c r="W107" s="1292"/>
      <c r="X107" s="1292"/>
      <c r="Y107" s="1292"/>
      <c r="Z107" s="1292"/>
      <c r="AA107" s="1292"/>
      <c r="AB107" s="1292"/>
      <c r="AC107" s="1292"/>
      <c r="AD107" s="1293"/>
      <c r="AE107" s="1058" t="s">
        <v>701</v>
      </c>
      <c r="AF107" s="1059"/>
      <c r="AG107" s="1059"/>
      <c r="AH107" s="1059"/>
      <c r="AI107" s="1060"/>
    </row>
    <row r="108" spans="1:36" ht="16.5" customHeight="1" thickBot="1">
      <c r="A108" s="132"/>
      <c r="B108" s="1677"/>
      <c r="C108" s="1290"/>
      <c r="D108" s="1290"/>
      <c r="E108" s="1290"/>
      <c r="F108" s="1290"/>
      <c r="G108" s="1290"/>
      <c r="H108" s="1291"/>
      <c r="I108" s="1681"/>
      <c r="J108" s="1682"/>
      <c r="K108" s="1682"/>
      <c r="L108" s="1682"/>
      <c r="M108" s="1682"/>
      <c r="N108" s="1682"/>
      <c r="O108" s="1682"/>
      <c r="P108" s="1682"/>
      <c r="Q108" s="1682"/>
      <c r="R108" s="1682"/>
      <c r="S108" s="1682"/>
      <c r="T108" s="1682"/>
      <c r="U108" s="1683"/>
      <c r="V108" s="1294"/>
      <c r="W108" s="1295"/>
      <c r="X108" s="1295"/>
      <c r="Y108" s="1295"/>
      <c r="Z108" s="1295"/>
      <c r="AA108" s="1295"/>
      <c r="AB108" s="1295"/>
      <c r="AC108" s="1295"/>
      <c r="AD108" s="1296"/>
      <c r="AE108" s="1061"/>
      <c r="AF108" s="1061"/>
      <c r="AG108" s="1061"/>
      <c r="AH108" s="1061"/>
      <c r="AI108" s="1062"/>
    </row>
    <row r="109" spans="1:36" ht="16.5" customHeight="1">
      <c r="A109" s="132"/>
      <c r="B109" s="1684" t="s">
        <v>477</v>
      </c>
      <c r="C109" s="781"/>
      <c r="D109" s="781"/>
      <c r="E109" s="781"/>
      <c r="F109" s="781"/>
      <c r="G109" s="781"/>
      <c r="H109" s="782"/>
      <c r="I109" s="1282" t="s">
        <v>478</v>
      </c>
      <c r="J109" s="1283"/>
      <c r="K109" s="1283"/>
      <c r="L109" s="1283"/>
      <c r="M109" s="1283"/>
      <c r="N109" s="1283"/>
      <c r="O109" s="1283"/>
      <c r="P109" s="1283"/>
      <c r="Q109" s="1283"/>
      <c r="R109" s="1283"/>
      <c r="S109" s="1283"/>
      <c r="T109" s="1283"/>
      <c r="U109" s="1284"/>
      <c r="V109" s="747" t="s">
        <v>479</v>
      </c>
      <c r="W109" s="448"/>
      <c r="X109" s="448"/>
      <c r="Y109" s="448"/>
      <c r="Z109" s="448"/>
      <c r="AA109" s="448"/>
      <c r="AB109" s="448"/>
      <c r="AC109" s="448"/>
      <c r="AD109" s="449"/>
      <c r="AE109" s="1224"/>
      <c r="AF109" s="1225"/>
      <c r="AG109" s="1225"/>
      <c r="AH109" s="1225"/>
      <c r="AI109" s="1669"/>
    </row>
    <row r="110" spans="1:36" ht="16.5" customHeight="1">
      <c r="A110" s="132"/>
      <c r="B110" s="1685"/>
      <c r="C110" s="1262"/>
      <c r="D110" s="1262"/>
      <c r="E110" s="1262"/>
      <c r="F110" s="1262"/>
      <c r="G110" s="1262"/>
      <c r="H110" s="785"/>
      <c r="I110" s="1282" t="s">
        <v>480</v>
      </c>
      <c r="J110" s="1283"/>
      <c r="K110" s="1283"/>
      <c r="L110" s="1283"/>
      <c r="M110" s="1283"/>
      <c r="N110" s="1283"/>
      <c r="O110" s="1283"/>
      <c r="P110" s="1283"/>
      <c r="Q110" s="1283"/>
      <c r="R110" s="1283"/>
      <c r="S110" s="1283"/>
      <c r="T110" s="1283"/>
      <c r="U110" s="1284"/>
      <c r="V110" s="748"/>
      <c r="W110" s="450"/>
      <c r="X110" s="450"/>
      <c r="Y110" s="450"/>
      <c r="Z110" s="450"/>
      <c r="AA110" s="450"/>
      <c r="AB110" s="450"/>
      <c r="AC110" s="450"/>
      <c r="AD110" s="451"/>
      <c r="AE110" s="1145"/>
      <c r="AF110" s="1146"/>
      <c r="AG110" s="1146"/>
      <c r="AH110" s="1146"/>
      <c r="AI110" s="1640"/>
    </row>
    <row r="111" spans="1:36" ht="16.5" customHeight="1">
      <c r="A111" s="132"/>
      <c r="B111" s="1685"/>
      <c r="C111" s="1262"/>
      <c r="D111" s="1262"/>
      <c r="E111" s="1262"/>
      <c r="F111" s="1262"/>
      <c r="G111" s="1262"/>
      <c r="H111" s="785"/>
      <c r="I111" s="1282" t="s">
        <v>481</v>
      </c>
      <c r="J111" s="1283"/>
      <c r="K111" s="1283"/>
      <c r="L111" s="1283"/>
      <c r="M111" s="1283"/>
      <c r="N111" s="1283"/>
      <c r="O111" s="1283"/>
      <c r="P111" s="1283"/>
      <c r="Q111" s="1283"/>
      <c r="R111" s="1283"/>
      <c r="S111" s="1283"/>
      <c r="T111" s="1283"/>
      <c r="U111" s="1284"/>
      <c r="V111" s="748"/>
      <c r="W111" s="450"/>
      <c r="X111" s="450"/>
      <c r="Y111" s="450"/>
      <c r="Z111" s="450"/>
      <c r="AA111" s="450"/>
      <c r="AB111" s="450"/>
      <c r="AC111" s="450"/>
      <c r="AD111" s="451"/>
      <c r="AE111" s="1145"/>
      <c r="AF111" s="1146"/>
      <c r="AG111" s="1146"/>
      <c r="AH111" s="1146"/>
      <c r="AI111" s="1640"/>
    </row>
    <row r="112" spans="1:36" ht="16.5" customHeight="1">
      <c r="A112" s="132"/>
      <c r="B112" s="1685"/>
      <c r="C112" s="1262"/>
      <c r="D112" s="1262"/>
      <c r="E112" s="1262"/>
      <c r="F112" s="1262"/>
      <c r="G112" s="1262"/>
      <c r="H112" s="785"/>
      <c r="I112" s="1282" t="s">
        <v>482</v>
      </c>
      <c r="J112" s="1283"/>
      <c r="K112" s="1283"/>
      <c r="L112" s="1283"/>
      <c r="M112" s="1283"/>
      <c r="N112" s="1283"/>
      <c r="O112" s="1283"/>
      <c r="P112" s="1283"/>
      <c r="Q112" s="1283"/>
      <c r="R112" s="1283"/>
      <c r="S112" s="1283"/>
      <c r="T112" s="1283"/>
      <c r="U112" s="1284"/>
      <c r="V112" s="748"/>
      <c r="W112" s="450"/>
      <c r="X112" s="450"/>
      <c r="Y112" s="450"/>
      <c r="Z112" s="450"/>
      <c r="AA112" s="450"/>
      <c r="AB112" s="450"/>
      <c r="AC112" s="450"/>
      <c r="AD112" s="451"/>
      <c r="AE112" s="1145"/>
      <c r="AF112" s="1146"/>
      <c r="AG112" s="1146"/>
      <c r="AH112" s="1146"/>
      <c r="AI112" s="1640"/>
    </row>
    <row r="113" spans="1:35" ht="16.5" customHeight="1">
      <c r="A113" s="132"/>
      <c r="B113" s="1685"/>
      <c r="C113" s="1262"/>
      <c r="D113" s="1262"/>
      <c r="E113" s="1262"/>
      <c r="F113" s="1262"/>
      <c r="G113" s="1262"/>
      <c r="H113" s="785"/>
      <c r="I113" s="1282" t="s">
        <v>483</v>
      </c>
      <c r="J113" s="1283"/>
      <c r="K113" s="1283"/>
      <c r="L113" s="1283"/>
      <c r="M113" s="1283"/>
      <c r="N113" s="1283"/>
      <c r="O113" s="1283"/>
      <c r="P113" s="1283"/>
      <c r="Q113" s="1283"/>
      <c r="R113" s="1283"/>
      <c r="S113" s="1283"/>
      <c r="T113" s="1283"/>
      <c r="U113" s="1284"/>
      <c r="V113" s="748"/>
      <c r="W113" s="450"/>
      <c r="X113" s="450"/>
      <c r="Y113" s="450"/>
      <c r="Z113" s="450"/>
      <c r="AA113" s="450"/>
      <c r="AB113" s="450"/>
      <c r="AC113" s="450"/>
      <c r="AD113" s="451"/>
      <c r="AE113" s="1145"/>
      <c r="AF113" s="1146"/>
      <c r="AG113" s="1146"/>
      <c r="AH113" s="1146"/>
      <c r="AI113" s="1640"/>
    </row>
    <row r="114" spans="1:35" ht="16.5" customHeight="1">
      <c r="A114" s="132"/>
      <c r="B114" s="1685"/>
      <c r="C114" s="1262"/>
      <c r="D114" s="1262"/>
      <c r="E114" s="1262"/>
      <c r="F114" s="1262"/>
      <c r="G114" s="1262"/>
      <c r="H114" s="785"/>
      <c r="I114" s="1282" t="s">
        <v>484</v>
      </c>
      <c r="J114" s="1283"/>
      <c r="K114" s="1283"/>
      <c r="L114" s="1283"/>
      <c r="M114" s="1283"/>
      <c r="N114" s="1283"/>
      <c r="O114" s="1283"/>
      <c r="P114" s="1283"/>
      <c r="Q114" s="1283"/>
      <c r="R114" s="1283"/>
      <c r="S114" s="1283"/>
      <c r="T114" s="1283"/>
      <c r="U114" s="1284"/>
      <c r="V114" s="748"/>
      <c r="W114" s="450"/>
      <c r="X114" s="450"/>
      <c r="Y114" s="450"/>
      <c r="Z114" s="450"/>
      <c r="AA114" s="450"/>
      <c r="AB114" s="450"/>
      <c r="AC114" s="450"/>
      <c r="AD114" s="451"/>
      <c r="AE114" s="1145"/>
      <c r="AF114" s="1146"/>
      <c r="AG114" s="1146"/>
      <c r="AH114" s="1146"/>
      <c r="AI114" s="1640"/>
    </row>
    <row r="115" spans="1:35" ht="16.5" customHeight="1">
      <c r="A115" s="132"/>
      <c r="B115" s="1685"/>
      <c r="C115" s="1262"/>
      <c r="D115" s="1262"/>
      <c r="E115" s="1262"/>
      <c r="F115" s="1262"/>
      <c r="G115" s="1262"/>
      <c r="H115" s="785"/>
      <c r="I115" s="1282" t="s">
        <v>485</v>
      </c>
      <c r="J115" s="1283"/>
      <c r="K115" s="1283"/>
      <c r="L115" s="1283"/>
      <c r="M115" s="1283"/>
      <c r="N115" s="1283"/>
      <c r="O115" s="1283"/>
      <c r="P115" s="1283"/>
      <c r="Q115" s="1283"/>
      <c r="R115" s="1283"/>
      <c r="S115" s="1283"/>
      <c r="T115" s="1283"/>
      <c r="U115" s="1284"/>
      <c r="V115" s="748"/>
      <c r="W115" s="450"/>
      <c r="X115" s="450"/>
      <c r="Y115" s="450"/>
      <c r="Z115" s="450"/>
      <c r="AA115" s="450"/>
      <c r="AB115" s="450"/>
      <c r="AC115" s="450"/>
      <c r="AD115" s="451"/>
      <c r="AE115" s="1145"/>
      <c r="AF115" s="1146"/>
      <c r="AG115" s="1146"/>
      <c r="AH115" s="1146"/>
      <c r="AI115" s="1640"/>
    </row>
    <row r="116" spans="1:35" ht="16.5" customHeight="1">
      <c r="A116" s="132"/>
      <c r="B116" s="1685"/>
      <c r="C116" s="1262"/>
      <c r="D116" s="1262"/>
      <c r="E116" s="1262"/>
      <c r="F116" s="1262"/>
      <c r="G116" s="1262"/>
      <c r="H116" s="785"/>
      <c r="I116" s="1282" t="s">
        <v>486</v>
      </c>
      <c r="J116" s="1283"/>
      <c r="K116" s="1283"/>
      <c r="L116" s="1283"/>
      <c r="M116" s="1283"/>
      <c r="N116" s="1283"/>
      <c r="O116" s="1283"/>
      <c r="P116" s="1283"/>
      <c r="Q116" s="1283"/>
      <c r="R116" s="1283"/>
      <c r="S116" s="1283"/>
      <c r="T116" s="1283"/>
      <c r="U116" s="1284"/>
      <c r="V116" s="748"/>
      <c r="W116" s="450"/>
      <c r="X116" s="450"/>
      <c r="Y116" s="450"/>
      <c r="Z116" s="450"/>
      <c r="AA116" s="450"/>
      <c r="AB116" s="450"/>
      <c r="AC116" s="450"/>
      <c r="AD116" s="451"/>
      <c r="AE116" s="1145"/>
      <c r="AF116" s="1146"/>
      <c r="AG116" s="1146"/>
      <c r="AH116" s="1146"/>
      <c r="AI116" s="1640"/>
    </row>
    <row r="117" spans="1:35" ht="16.5" customHeight="1">
      <c r="A117" s="132"/>
      <c r="B117" s="1685"/>
      <c r="C117" s="1262"/>
      <c r="D117" s="1262"/>
      <c r="E117" s="1262"/>
      <c r="F117" s="1262"/>
      <c r="G117" s="1262"/>
      <c r="H117" s="785"/>
      <c r="I117" s="1282" t="s">
        <v>487</v>
      </c>
      <c r="J117" s="1283"/>
      <c r="K117" s="1283"/>
      <c r="L117" s="1283"/>
      <c r="M117" s="1283"/>
      <c r="N117" s="1283"/>
      <c r="O117" s="1283"/>
      <c r="P117" s="1283"/>
      <c r="Q117" s="1283"/>
      <c r="R117" s="1283"/>
      <c r="S117" s="1283"/>
      <c r="T117" s="1283"/>
      <c r="U117" s="1284"/>
      <c r="V117" s="748"/>
      <c r="W117" s="450"/>
      <c r="X117" s="450"/>
      <c r="Y117" s="450"/>
      <c r="Z117" s="450"/>
      <c r="AA117" s="450"/>
      <c r="AB117" s="450"/>
      <c r="AC117" s="450"/>
      <c r="AD117" s="451"/>
      <c r="AE117" s="1145"/>
      <c r="AF117" s="1146"/>
      <c r="AG117" s="1146"/>
      <c r="AH117" s="1146"/>
      <c r="AI117" s="1640"/>
    </row>
    <row r="118" spans="1:35" ht="16.5" customHeight="1" thickBot="1">
      <c r="A118" s="132"/>
      <c r="B118" s="1686"/>
      <c r="C118" s="787"/>
      <c r="D118" s="787"/>
      <c r="E118" s="787"/>
      <c r="F118" s="787"/>
      <c r="G118" s="787"/>
      <c r="H118" s="788"/>
      <c r="I118" s="1148" t="s">
        <v>488</v>
      </c>
      <c r="J118" s="1149"/>
      <c r="K118" s="1149"/>
      <c r="L118" s="1149"/>
      <c r="M118" s="1149"/>
      <c r="N118" s="1149"/>
      <c r="O118" s="1149"/>
      <c r="P118" s="1149"/>
      <c r="Q118" s="1149"/>
      <c r="R118" s="1149"/>
      <c r="S118" s="1149"/>
      <c r="T118" s="1149"/>
      <c r="U118" s="1150"/>
      <c r="V118" s="750"/>
      <c r="W118" s="558"/>
      <c r="X118" s="558"/>
      <c r="Y118" s="558"/>
      <c r="Z118" s="558"/>
      <c r="AA118" s="558"/>
      <c r="AB118" s="558"/>
      <c r="AC118" s="558"/>
      <c r="AD118" s="559"/>
      <c r="AE118" s="1154"/>
      <c r="AF118" s="1155"/>
      <c r="AG118" s="1155"/>
      <c r="AH118" s="1155"/>
      <c r="AI118" s="1665"/>
    </row>
    <row r="119" spans="1:35" ht="16.5" customHeight="1">
      <c r="A119" s="132"/>
      <c r="B119" s="1666" t="s">
        <v>489</v>
      </c>
      <c r="C119" s="1231"/>
      <c r="D119" s="1231"/>
      <c r="E119" s="1231"/>
      <c r="F119" s="1231"/>
      <c r="G119" s="1231"/>
      <c r="H119" s="1232"/>
      <c r="I119" s="1637" t="s">
        <v>490</v>
      </c>
      <c r="J119" s="1638"/>
      <c r="K119" s="1638"/>
      <c r="L119" s="1638"/>
      <c r="M119" s="1638"/>
      <c r="N119" s="1638"/>
      <c r="O119" s="1638"/>
      <c r="P119" s="1638"/>
      <c r="Q119" s="1638"/>
      <c r="R119" s="1638"/>
      <c r="S119" s="1638"/>
      <c r="T119" s="1638"/>
      <c r="U119" s="1639"/>
      <c r="V119" s="747" t="s">
        <v>491</v>
      </c>
      <c r="W119" s="1231"/>
      <c r="X119" s="1231"/>
      <c r="Y119" s="1231"/>
      <c r="Z119" s="1231"/>
      <c r="AA119" s="1231"/>
      <c r="AB119" s="1231"/>
      <c r="AC119" s="1231"/>
      <c r="AD119" s="1232"/>
      <c r="AE119" s="1224"/>
      <c r="AF119" s="1225"/>
      <c r="AG119" s="1225"/>
      <c r="AH119" s="1225"/>
      <c r="AI119" s="1669"/>
    </row>
    <row r="120" spans="1:35" ht="16.5" customHeight="1">
      <c r="A120" s="132"/>
      <c r="B120" s="1667"/>
      <c r="C120" s="1266"/>
      <c r="D120" s="1266"/>
      <c r="E120" s="1266"/>
      <c r="F120" s="1266"/>
      <c r="G120" s="1266"/>
      <c r="H120" s="1168"/>
      <c r="I120" s="135" t="s">
        <v>492</v>
      </c>
      <c r="J120" s="136"/>
      <c r="K120" s="136"/>
      <c r="L120" s="136"/>
      <c r="M120" s="136"/>
      <c r="N120" s="136"/>
      <c r="O120" s="136"/>
      <c r="P120" s="136"/>
      <c r="Q120" s="136"/>
      <c r="R120" s="136"/>
      <c r="S120" s="136"/>
      <c r="T120" s="136"/>
      <c r="U120" s="137"/>
      <c r="V120" s="1166"/>
      <c r="W120" s="1266"/>
      <c r="X120" s="1266"/>
      <c r="Y120" s="1266"/>
      <c r="Z120" s="1266"/>
      <c r="AA120" s="1266"/>
      <c r="AB120" s="1266"/>
      <c r="AC120" s="1266"/>
      <c r="AD120" s="1168"/>
      <c r="AE120" s="1145"/>
      <c r="AF120" s="1146"/>
      <c r="AG120" s="1146"/>
      <c r="AH120" s="1146"/>
      <c r="AI120" s="1640"/>
    </row>
    <row r="121" spans="1:35" ht="16.5" customHeight="1">
      <c r="A121" s="132"/>
      <c r="B121" s="1667"/>
      <c r="C121" s="1266"/>
      <c r="D121" s="1266"/>
      <c r="E121" s="1266"/>
      <c r="F121" s="1266"/>
      <c r="G121" s="1266"/>
      <c r="H121" s="1168"/>
      <c r="I121" s="135" t="s">
        <v>493</v>
      </c>
      <c r="J121" s="136"/>
      <c r="K121" s="136"/>
      <c r="L121" s="136"/>
      <c r="M121" s="136"/>
      <c r="N121" s="136"/>
      <c r="O121" s="136"/>
      <c r="P121" s="136"/>
      <c r="Q121" s="136"/>
      <c r="R121" s="136"/>
      <c r="S121" s="136"/>
      <c r="T121" s="136"/>
      <c r="U121" s="137"/>
      <c r="V121" s="1166"/>
      <c r="W121" s="1266"/>
      <c r="X121" s="1266"/>
      <c r="Y121" s="1266"/>
      <c r="Z121" s="1266"/>
      <c r="AA121" s="1266"/>
      <c r="AB121" s="1266"/>
      <c r="AC121" s="1266"/>
      <c r="AD121" s="1168"/>
      <c r="AE121" s="1145"/>
      <c r="AF121" s="1146"/>
      <c r="AG121" s="1146"/>
      <c r="AH121" s="1146"/>
      <c r="AI121" s="1640"/>
    </row>
    <row r="122" spans="1:35" ht="16.5" customHeight="1">
      <c r="A122" s="132"/>
      <c r="B122" s="1667"/>
      <c r="C122" s="1266"/>
      <c r="D122" s="1266"/>
      <c r="E122" s="1266"/>
      <c r="F122" s="1266"/>
      <c r="G122" s="1266"/>
      <c r="H122" s="1168"/>
      <c r="I122" s="1641" t="s">
        <v>299</v>
      </c>
      <c r="J122" s="1642"/>
      <c r="K122" s="1642"/>
      <c r="L122" s="1642"/>
      <c r="M122" s="1642"/>
      <c r="N122" s="1642"/>
      <c r="O122" s="1642"/>
      <c r="P122" s="1642"/>
      <c r="Q122" s="1642"/>
      <c r="R122" s="1642"/>
      <c r="S122" s="1642"/>
      <c r="T122" s="1642"/>
      <c r="U122" s="1643"/>
      <c r="V122" s="1166"/>
      <c r="W122" s="1266"/>
      <c r="X122" s="1266"/>
      <c r="Y122" s="1266"/>
      <c r="Z122" s="1266"/>
      <c r="AA122" s="1266"/>
      <c r="AB122" s="1266"/>
      <c r="AC122" s="1266"/>
      <c r="AD122" s="1168"/>
      <c r="AE122" s="1145"/>
      <c r="AF122" s="1146"/>
      <c r="AG122" s="1146"/>
      <c r="AH122" s="1146"/>
      <c r="AI122" s="1640"/>
    </row>
    <row r="123" spans="1:35" ht="16.5" customHeight="1" thickBot="1">
      <c r="A123" s="132"/>
      <c r="B123" s="1668"/>
      <c r="C123" s="1238"/>
      <c r="D123" s="1238"/>
      <c r="E123" s="1238"/>
      <c r="F123" s="1238"/>
      <c r="G123" s="1238"/>
      <c r="H123" s="1239"/>
      <c r="I123" s="1670" t="s">
        <v>494</v>
      </c>
      <c r="J123" s="1671"/>
      <c r="K123" s="1671"/>
      <c r="L123" s="1671"/>
      <c r="M123" s="1671"/>
      <c r="N123" s="1671"/>
      <c r="O123" s="1671"/>
      <c r="P123" s="1671"/>
      <c r="Q123" s="1671"/>
      <c r="R123" s="1671"/>
      <c r="S123" s="1671"/>
      <c r="T123" s="1671"/>
      <c r="U123" s="1672"/>
      <c r="V123" s="1237"/>
      <c r="W123" s="1238"/>
      <c r="X123" s="1238"/>
      <c r="Y123" s="1238"/>
      <c r="Z123" s="1238"/>
      <c r="AA123" s="1238"/>
      <c r="AB123" s="1238"/>
      <c r="AC123" s="1238"/>
      <c r="AD123" s="1239"/>
      <c r="AE123" s="1154"/>
      <c r="AF123" s="1155"/>
      <c r="AG123" s="1155"/>
      <c r="AH123" s="1155"/>
      <c r="AI123" s="1665"/>
    </row>
    <row r="124" spans="1:35" ht="16.5" customHeight="1">
      <c r="A124" s="132"/>
      <c r="B124" s="1634" t="s">
        <v>495</v>
      </c>
      <c r="C124" s="448"/>
      <c r="D124" s="448"/>
      <c r="E124" s="448"/>
      <c r="F124" s="448"/>
      <c r="G124" s="448"/>
      <c r="H124" s="449"/>
      <c r="I124" s="1637" t="s">
        <v>496</v>
      </c>
      <c r="J124" s="1638"/>
      <c r="K124" s="1638"/>
      <c r="L124" s="1638"/>
      <c r="M124" s="1638"/>
      <c r="N124" s="1638"/>
      <c r="O124" s="1638"/>
      <c r="P124" s="1638"/>
      <c r="Q124" s="1638"/>
      <c r="R124" s="1638"/>
      <c r="S124" s="1638"/>
      <c r="T124" s="1638"/>
      <c r="U124" s="1639"/>
      <c r="V124" s="747" t="s">
        <v>497</v>
      </c>
      <c r="W124" s="1231"/>
      <c r="X124" s="1231"/>
      <c r="Y124" s="1231"/>
      <c r="Z124" s="1231"/>
      <c r="AA124" s="1231"/>
      <c r="AB124" s="1231"/>
      <c r="AC124" s="1231"/>
      <c r="AD124" s="1232"/>
      <c r="AE124" s="1145"/>
      <c r="AF124" s="1146"/>
      <c r="AG124" s="1146"/>
      <c r="AH124" s="1146"/>
      <c r="AI124" s="1640"/>
    </row>
    <row r="125" spans="1:35" ht="16.5" customHeight="1">
      <c r="A125" s="132"/>
      <c r="B125" s="1635"/>
      <c r="C125" s="450"/>
      <c r="D125" s="450"/>
      <c r="E125" s="450"/>
      <c r="F125" s="450"/>
      <c r="G125" s="450"/>
      <c r="H125" s="451"/>
      <c r="I125" s="1641" t="s">
        <v>498</v>
      </c>
      <c r="J125" s="1642"/>
      <c r="K125" s="1642"/>
      <c r="L125" s="1642"/>
      <c r="M125" s="1642"/>
      <c r="N125" s="1642"/>
      <c r="O125" s="1642"/>
      <c r="P125" s="1642"/>
      <c r="Q125" s="1642"/>
      <c r="R125" s="1642"/>
      <c r="S125" s="1642"/>
      <c r="T125" s="1642"/>
      <c r="U125" s="1643"/>
      <c r="V125" s="1166"/>
      <c r="W125" s="1266"/>
      <c r="X125" s="1266"/>
      <c r="Y125" s="1266"/>
      <c r="Z125" s="1266"/>
      <c r="AA125" s="1266"/>
      <c r="AB125" s="1266"/>
      <c r="AC125" s="1266"/>
      <c r="AD125" s="1168"/>
      <c r="AE125" s="1145"/>
      <c r="AF125" s="1146"/>
      <c r="AG125" s="1146"/>
      <c r="AH125" s="1146"/>
      <c r="AI125" s="1640"/>
    </row>
    <row r="126" spans="1:35" ht="16.5" customHeight="1">
      <c r="A126" s="132"/>
      <c r="B126" s="1635"/>
      <c r="C126" s="450"/>
      <c r="D126" s="450"/>
      <c r="E126" s="450"/>
      <c r="F126" s="450"/>
      <c r="G126" s="450"/>
      <c r="H126" s="451"/>
      <c r="I126" s="1641" t="s">
        <v>499</v>
      </c>
      <c r="J126" s="1642"/>
      <c r="K126" s="1642"/>
      <c r="L126" s="1642"/>
      <c r="M126" s="1642"/>
      <c r="N126" s="1642"/>
      <c r="O126" s="1642"/>
      <c r="P126" s="1642"/>
      <c r="Q126" s="1642"/>
      <c r="R126" s="1642"/>
      <c r="S126" s="1642"/>
      <c r="T126" s="1642"/>
      <c r="U126" s="1643"/>
      <c r="V126" s="1166"/>
      <c r="W126" s="1266"/>
      <c r="X126" s="1266"/>
      <c r="Y126" s="1266"/>
      <c r="Z126" s="1266"/>
      <c r="AA126" s="1266"/>
      <c r="AB126" s="1266"/>
      <c r="AC126" s="1266"/>
      <c r="AD126" s="1168"/>
      <c r="AE126" s="1145"/>
      <c r="AF126" s="1146"/>
      <c r="AG126" s="1146"/>
      <c r="AH126" s="1146"/>
      <c r="AI126" s="1640"/>
    </row>
    <row r="127" spans="1:35" ht="16.5" customHeight="1">
      <c r="A127" s="132"/>
      <c r="B127" s="1635"/>
      <c r="C127" s="450"/>
      <c r="D127" s="450"/>
      <c r="E127" s="450"/>
      <c r="F127" s="450"/>
      <c r="G127" s="450"/>
      <c r="H127" s="451"/>
      <c r="I127" s="1641" t="s">
        <v>500</v>
      </c>
      <c r="J127" s="1642"/>
      <c r="K127" s="1642"/>
      <c r="L127" s="1642"/>
      <c r="M127" s="1642"/>
      <c r="N127" s="1642"/>
      <c r="O127" s="1642"/>
      <c r="P127" s="1642"/>
      <c r="Q127" s="1642"/>
      <c r="R127" s="1642"/>
      <c r="S127" s="1642"/>
      <c r="T127" s="1642"/>
      <c r="U127" s="1643"/>
      <c r="V127" s="1166"/>
      <c r="W127" s="1266"/>
      <c r="X127" s="1266"/>
      <c r="Y127" s="1266"/>
      <c r="Z127" s="1266"/>
      <c r="AA127" s="1266"/>
      <c r="AB127" s="1266"/>
      <c r="AC127" s="1266"/>
      <c r="AD127" s="1168"/>
      <c r="AE127" s="1145"/>
      <c r="AF127" s="1146"/>
      <c r="AG127" s="1146"/>
      <c r="AH127" s="1146"/>
      <c r="AI127" s="1640"/>
    </row>
    <row r="128" spans="1:35" ht="16.5" customHeight="1" thickBot="1">
      <c r="A128" s="132"/>
      <c r="B128" s="1636"/>
      <c r="C128" s="558"/>
      <c r="D128" s="558"/>
      <c r="E128" s="558"/>
      <c r="F128" s="558"/>
      <c r="G128" s="558"/>
      <c r="H128" s="559"/>
      <c r="I128" s="1670" t="s">
        <v>501</v>
      </c>
      <c r="J128" s="1671"/>
      <c r="K128" s="1671"/>
      <c r="L128" s="1671"/>
      <c r="M128" s="1671"/>
      <c r="N128" s="1671"/>
      <c r="O128" s="1671"/>
      <c r="P128" s="1671"/>
      <c r="Q128" s="1671"/>
      <c r="R128" s="1671"/>
      <c r="S128" s="1671"/>
      <c r="T128" s="1671"/>
      <c r="U128" s="1672"/>
      <c r="V128" s="1237"/>
      <c r="W128" s="1238"/>
      <c r="X128" s="1238"/>
      <c r="Y128" s="1238"/>
      <c r="Z128" s="1238"/>
      <c r="AA128" s="1238"/>
      <c r="AB128" s="1238"/>
      <c r="AC128" s="1238"/>
      <c r="AD128" s="1239"/>
      <c r="AE128" s="1154"/>
      <c r="AF128" s="1155"/>
      <c r="AG128" s="1155"/>
      <c r="AH128" s="1155"/>
      <c r="AI128" s="1665"/>
    </row>
    <row r="129" spans="1:35" ht="16.5" customHeight="1" thickBot="1">
      <c r="A129" s="132"/>
      <c r="B129" s="1663" t="s">
        <v>502</v>
      </c>
      <c r="C129" s="1257"/>
      <c r="D129" s="1257"/>
      <c r="E129" s="1257"/>
      <c r="F129" s="1257"/>
      <c r="G129" s="1257"/>
      <c r="H129" s="1258"/>
      <c r="I129" s="750" t="s">
        <v>503</v>
      </c>
      <c r="J129" s="558"/>
      <c r="K129" s="558"/>
      <c r="L129" s="558"/>
      <c r="M129" s="558"/>
      <c r="N129" s="558"/>
      <c r="O129" s="558"/>
      <c r="P129" s="558"/>
      <c r="Q129" s="558"/>
      <c r="R129" s="558"/>
      <c r="S129" s="558"/>
      <c r="T129" s="558"/>
      <c r="U129" s="559"/>
      <c r="V129" s="1276" t="s">
        <v>504</v>
      </c>
      <c r="W129" s="1277"/>
      <c r="X129" s="1277"/>
      <c r="Y129" s="1277"/>
      <c r="Z129" s="1277"/>
      <c r="AA129" s="1277"/>
      <c r="AB129" s="1277"/>
      <c r="AC129" s="1277"/>
      <c r="AD129" s="1278"/>
      <c r="AE129" s="1241"/>
      <c r="AF129" s="1242"/>
      <c r="AG129" s="1242"/>
      <c r="AH129" s="1242"/>
      <c r="AI129" s="1664"/>
    </row>
    <row r="130" spans="1:35" ht="16.5" customHeight="1">
      <c r="A130" s="132"/>
      <c r="B130" s="138" t="s">
        <v>313</v>
      </c>
      <c r="C130" s="104"/>
      <c r="D130" s="104"/>
      <c r="E130" s="104"/>
      <c r="F130" s="104"/>
      <c r="G130" s="104"/>
      <c r="H130" s="105"/>
      <c r="I130" s="747" t="s">
        <v>505</v>
      </c>
      <c r="J130" s="448"/>
      <c r="K130" s="448"/>
      <c r="L130" s="448"/>
      <c r="M130" s="448"/>
      <c r="N130" s="448"/>
      <c r="O130" s="448"/>
      <c r="P130" s="448"/>
      <c r="Q130" s="448"/>
      <c r="R130" s="448"/>
      <c r="S130" s="448"/>
      <c r="T130" s="448"/>
      <c r="U130" s="449"/>
      <c r="V130" s="747" t="s">
        <v>506</v>
      </c>
      <c r="W130" s="1231"/>
      <c r="X130" s="1231"/>
      <c r="Y130" s="1231"/>
      <c r="Z130" s="1231"/>
      <c r="AA130" s="1231"/>
      <c r="AB130" s="1231"/>
      <c r="AC130" s="1231"/>
      <c r="AD130" s="1232"/>
      <c r="AE130" s="1172"/>
      <c r="AF130" s="406"/>
      <c r="AG130" s="406"/>
      <c r="AH130" s="406"/>
      <c r="AI130" s="1660"/>
    </row>
    <row r="131" spans="1:35" ht="16.5" customHeight="1">
      <c r="A131" s="132"/>
      <c r="B131" s="1635" t="s">
        <v>507</v>
      </c>
      <c r="C131" s="450"/>
      <c r="D131" s="450"/>
      <c r="E131" s="450"/>
      <c r="F131" s="450"/>
      <c r="G131" s="450"/>
      <c r="H131" s="451"/>
      <c r="I131" s="139" t="s">
        <v>317</v>
      </c>
      <c r="J131" s="131"/>
      <c r="K131" s="131"/>
      <c r="L131" s="131"/>
      <c r="M131" s="131"/>
      <c r="N131" s="131"/>
      <c r="O131" s="131"/>
      <c r="P131" s="131"/>
      <c r="Q131" s="131"/>
      <c r="R131" s="131"/>
      <c r="S131" s="131"/>
      <c r="T131" s="131"/>
      <c r="U131" s="140"/>
      <c r="V131" s="1166"/>
      <c r="W131" s="1266"/>
      <c r="X131" s="1266"/>
      <c r="Y131" s="1266"/>
      <c r="Z131" s="1266"/>
      <c r="AA131" s="1266"/>
      <c r="AB131" s="1266"/>
      <c r="AC131" s="1266"/>
      <c r="AD131" s="1168"/>
      <c r="AE131" s="1233"/>
      <c r="AF131" s="1324"/>
      <c r="AG131" s="1324"/>
      <c r="AH131" s="1324"/>
      <c r="AI131" s="1626"/>
    </row>
    <row r="132" spans="1:35" ht="16.5" customHeight="1" thickBot="1">
      <c r="A132" s="132"/>
      <c r="B132" s="1636"/>
      <c r="C132" s="558"/>
      <c r="D132" s="558"/>
      <c r="E132" s="558"/>
      <c r="F132" s="558"/>
      <c r="G132" s="558"/>
      <c r="H132" s="559"/>
      <c r="I132" s="119"/>
      <c r="J132" s="120"/>
      <c r="K132" s="120"/>
      <c r="L132" s="120"/>
      <c r="M132" s="120"/>
      <c r="N132" s="120"/>
      <c r="O132" s="120"/>
      <c r="P132" s="120"/>
      <c r="Q132" s="120"/>
      <c r="R132" s="120"/>
      <c r="S132" s="120"/>
      <c r="T132" s="120"/>
      <c r="U132" s="121"/>
      <c r="V132" s="1237"/>
      <c r="W132" s="1238"/>
      <c r="X132" s="1238"/>
      <c r="Y132" s="1238"/>
      <c r="Z132" s="1238"/>
      <c r="AA132" s="1238"/>
      <c r="AB132" s="1238"/>
      <c r="AC132" s="1238"/>
      <c r="AD132" s="1239"/>
      <c r="AE132" s="1240"/>
      <c r="AF132" s="837"/>
      <c r="AG132" s="837"/>
      <c r="AH132" s="837"/>
      <c r="AI132" s="1662"/>
    </row>
    <row r="133" spans="1:35" ht="16.5" customHeight="1">
      <c r="A133" s="132"/>
      <c r="B133" s="1634" t="s">
        <v>318</v>
      </c>
      <c r="C133" s="448"/>
      <c r="D133" s="448"/>
      <c r="E133" s="448"/>
      <c r="F133" s="448"/>
      <c r="G133" s="448"/>
      <c r="H133" s="449"/>
      <c r="I133" s="747"/>
      <c r="J133" s="448"/>
      <c r="K133" s="448"/>
      <c r="L133" s="448"/>
      <c r="M133" s="448"/>
      <c r="N133" s="448"/>
      <c r="O133" s="448"/>
      <c r="P133" s="448"/>
      <c r="Q133" s="448"/>
      <c r="R133" s="448"/>
      <c r="S133" s="448"/>
      <c r="T133" s="448"/>
      <c r="U133" s="449"/>
      <c r="V133" s="747" t="s">
        <v>508</v>
      </c>
      <c r="W133" s="1231"/>
      <c r="X133" s="1231"/>
      <c r="Y133" s="1231"/>
      <c r="Z133" s="1231"/>
      <c r="AA133" s="1231"/>
      <c r="AB133" s="1231"/>
      <c r="AC133" s="1231"/>
      <c r="AD133" s="1232"/>
      <c r="AE133" s="1172"/>
      <c r="AF133" s="406"/>
      <c r="AG133" s="406"/>
      <c r="AH133" s="406"/>
      <c r="AI133" s="1660"/>
    </row>
    <row r="134" spans="1:35" ht="16.5" customHeight="1">
      <c r="A134" s="132"/>
      <c r="B134" s="1635"/>
      <c r="C134" s="450"/>
      <c r="D134" s="450"/>
      <c r="E134" s="450"/>
      <c r="F134" s="450"/>
      <c r="G134" s="450"/>
      <c r="H134" s="451"/>
      <c r="I134" s="748"/>
      <c r="J134" s="450"/>
      <c r="K134" s="450"/>
      <c r="L134" s="450"/>
      <c r="M134" s="450"/>
      <c r="N134" s="450"/>
      <c r="O134" s="450"/>
      <c r="P134" s="450"/>
      <c r="Q134" s="450"/>
      <c r="R134" s="450"/>
      <c r="S134" s="450"/>
      <c r="T134" s="450"/>
      <c r="U134" s="451"/>
      <c r="V134" s="1166"/>
      <c r="W134" s="1266"/>
      <c r="X134" s="1266"/>
      <c r="Y134" s="1266"/>
      <c r="Z134" s="1266"/>
      <c r="AA134" s="1266"/>
      <c r="AB134" s="1266"/>
      <c r="AC134" s="1266"/>
      <c r="AD134" s="1168"/>
      <c r="AE134" s="1233"/>
      <c r="AF134" s="1324"/>
      <c r="AG134" s="1324"/>
      <c r="AH134" s="1324"/>
      <c r="AI134" s="1626"/>
    </row>
    <row r="135" spans="1:35" ht="16.5" customHeight="1" thickBot="1">
      <c r="A135" s="132"/>
      <c r="B135" s="1636"/>
      <c r="C135" s="558"/>
      <c r="D135" s="558"/>
      <c r="E135" s="558"/>
      <c r="F135" s="558"/>
      <c r="G135" s="558"/>
      <c r="H135" s="559"/>
      <c r="I135" s="750"/>
      <c r="J135" s="558"/>
      <c r="K135" s="558"/>
      <c r="L135" s="558"/>
      <c r="M135" s="558"/>
      <c r="N135" s="558"/>
      <c r="O135" s="558"/>
      <c r="P135" s="558"/>
      <c r="Q135" s="558"/>
      <c r="R135" s="558"/>
      <c r="S135" s="558"/>
      <c r="T135" s="558"/>
      <c r="U135" s="559"/>
      <c r="V135" s="1237"/>
      <c r="W135" s="1238"/>
      <c r="X135" s="1238"/>
      <c r="Y135" s="1238"/>
      <c r="Z135" s="1238"/>
      <c r="AA135" s="1238"/>
      <c r="AB135" s="1238"/>
      <c r="AC135" s="1238"/>
      <c r="AD135" s="1239"/>
      <c r="AE135" s="1240"/>
      <c r="AF135" s="837"/>
      <c r="AG135" s="837"/>
      <c r="AH135" s="837"/>
      <c r="AI135" s="1662"/>
    </row>
    <row r="136" spans="1:35" ht="16.5" customHeight="1">
      <c r="A136" s="132"/>
      <c r="B136" s="1634" t="s">
        <v>319</v>
      </c>
      <c r="C136" s="448"/>
      <c r="D136" s="448"/>
      <c r="E136" s="448"/>
      <c r="F136" s="448"/>
      <c r="G136" s="448"/>
      <c r="H136" s="449"/>
      <c r="I136" s="1230"/>
      <c r="J136" s="1231"/>
      <c r="K136" s="1231"/>
      <c r="L136" s="1231"/>
      <c r="M136" s="1231"/>
      <c r="N136" s="1231"/>
      <c r="O136" s="1231"/>
      <c r="P136" s="1231"/>
      <c r="Q136" s="1231"/>
      <c r="R136" s="1231"/>
      <c r="S136" s="1231"/>
      <c r="T136" s="1231"/>
      <c r="U136" s="1232"/>
      <c r="V136" s="1230"/>
      <c r="W136" s="1231"/>
      <c r="X136" s="1231"/>
      <c r="Y136" s="1231"/>
      <c r="Z136" s="1231"/>
      <c r="AA136" s="1231"/>
      <c r="AB136" s="1231"/>
      <c r="AC136" s="1231"/>
      <c r="AD136" s="1232"/>
      <c r="AE136" s="1172"/>
      <c r="AF136" s="406"/>
      <c r="AG136" s="406"/>
      <c r="AH136" s="406"/>
      <c r="AI136" s="1660"/>
    </row>
    <row r="137" spans="1:35" ht="16.5" customHeight="1" thickBot="1">
      <c r="A137" s="132"/>
      <c r="B137" s="1636"/>
      <c r="C137" s="558"/>
      <c r="D137" s="558"/>
      <c r="E137" s="558"/>
      <c r="F137" s="558"/>
      <c r="G137" s="558"/>
      <c r="H137" s="559"/>
      <c r="I137" s="1237"/>
      <c r="J137" s="1238"/>
      <c r="K137" s="1238"/>
      <c r="L137" s="1238"/>
      <c r="M137" s="1238"/>
      <c r="N137" s="1238"/>
      <c r="O137" s="1238"/>
      <c r="P137" s="1238"/>
      <c r="Q137" s="1238"/>
      <c r="R137" s="1238"/>
      <c r="S137" s="1238"/>
      <c r="T137" s="1238"/>
      <c r="U137" s="1239"/>
      <c r="V137" s="1237"/>
      <c r="W137" s="1238"/>
      <c r="X137" s="1238"/>
      <c r="Y137" s="1238"/>
      <c r="Z137" s="1238"/>
      <c r="AA137" s="1238"/>
      <c r="AB137" s="1238"/>
      <c r="AC137" s="1238"/>
      <c r="AD137" s="1239"/>
      <c r="AE137" s="1240"/>
      <c r="AF137" s="837"/>
      <c r="AG137" s="837"/>
      <c r="AH137" s="837"/>
      <c r="AI137" s="1662"/>
    </row>
    <row r="138" spans="1:35" ht="16.5" customHeight="1">
      <c r="A138" s="132"/>
      <c r="B138" s="1654" t="s">
        <v>151</v>
      </c>
      <c r="C138" s="752"/>
      <c r="D138" s="752"/>
      <c r="E138" s="752"/>
      <c r="F138" s="752"/>
      <c r="G138" s="752"/>
      <c r="H138" s="753"/>
      <c r="I138" s="747" t="s">
        <v>32</v>
      </c>
      <c r="J138" s="448"/>
      <c r="K138" s="448"/>
      <c r="L138" s="448"/>
      <c r="M138" s="448"/>
      <c r="N138" s="448"/>
      <c r="O138" s="448"/>
      <c r="P138" s="448"/>
      <c r="Q138" s="448"/>
      <c r="R138" s="448"/>
      <c r="S138" s="448"/>
      <c r="T138" s="448"/>
      <c r="U138" s="449"/>
      <c r="V138" s="1230" t="s">
        <v>509</v>
      </c>
      <c r="W138" s="1231"/>
      <c r="X138" s="1231"/>
      <c r="Y138" s="1231"/>
      <c r="Z138" s="1231"/>
      <c r="AA138" s="1231"/>
      <c r="AB138" s="1231"/>
      <c r="AC138" s="1231"/>
      <c r="AD138" s="1232"/>
      <c r="AE138" s="1172"/>
      <c r="AF138" s="406"/>
      <c r="AG138" s="406"/>
      <c r="AH138" s="406"/>
      <c r="AI138" s="1660"/>
    </row>
    <row r="139" spans="1:35" ht="16.5" customHeight="1">
      <c r="A139" s="132"/>
      <c r="B139" s="1655"/>
      <c r="C139" s="755"/>
      <c r="D139" s="755"/>
      <c r="E139" s="755"/>
      <c r="F139" s="755"/>
      <c r="G139" s="755"/>
      <c r="H139" s="756"/>
      <c r="I139" s="748"/>
      <c r="J139" s="749"/>
      <c r="K139" s="749"/>
      <c r="L139" s="749"/>
      <c r="M139" s="749"/>
      <c r="N139" s="749"/>
      <c r="O139" s="749"/>
      <c r="P139" s="749"/>
      <c r="Q139" s="749"/>
      <c r="R139" s="749"/>
      <c r="S139" s="749"/>
      <c r="T139" s="749"/>
      <c r="U139" s="451"/>
      <c r="V139" s="1166"/>
      <c r="W139" s="1167"/>
      <c r="X139" s="1167"/>
      <c r="Y139" s="1167"/>
      <c r="Z139" s="1167"/>
      <c r="AA139" s="1167"/>
      <c r="AB139" s="1167"/>
      <c r="AC139" s="1167"/>
      <c r="AD139" s="1168"/>
      <c r="AE139" s="1233"/>
      <c r="AF139" s="757"/>
      <c r="AG139" s="757"/>
      <c r="AH139" s="757"/>
      <c r="AI139" s="1626"/>
    </row>
    <row r="140" spans="1:35" ht="16.5" customHeight="1">
      <c r="A140" s="132"/>
      <c r="B140" s="1655"/>
      <c r="C140" s="1656"/>
      <c r="D140" s="1656"/>
      <c r="E140" s="1656"/>
      <c r="F140" s="1656"/>
      <c r="G140" s="1656"/>
      <c r="H140" s="756"/>
      <c r="I140" s="748"/>
      <c r="J140" s="450"/>
      <c r="K140" s="450"/>
      <c r="L140" s="450"/>
      <c r="M140" s="450"/>
      <c r="N140" s="450"/>
      <c r="O140" s="450"/>
      <c r="P140" s="450"/>
      <c r="Q140" s="450"/>
      <c r="R140" s="450"/>
      <c r="S140" s="450"/>
      <c r="T140" s="450"/>
      <c r="U140" s="451"/>
      <c r="V140" s="1166"/>
      <c r="W140" s="1266"/>
      <c r="X140" s="1266"/>
      <c r="Y140" s="1266"/>
      <c r="Z140" s="1266"/>
      <c r="AA140" s="1266"/>
      <c r="AB140" s="1266"/>
      <c r="AC140" s="1266"/>
      <c r="AD140" s="1168"/>
      <c r="AE140" s="1233"/>
      <c r="AF140" s="1324"/>
      <c r="AG140" s="1324"/>
      <c r="AH140" s="1324"/>
      <c r="AI140" s="1626"/>
    </row>
    <row r="141" spans="1:35" ht="16.5" customHeight="1">
      <c r="A141" s="132"/>
      <c r="B141" s="1655"/>
      <c r="C141" s="1656"/>
      <c r="D141" s="1656"/>
      <c r="E141" s="1656"/>
      <c r="F141" s="1656"/>
      <c r="G141" s="1656"/>
      <c r="H141" s="756"/>
      <c r="I141" s="748"/>
      <c r="J141" s="450"/>
      <c r="K141" s="450"/>
      <c r="L141" s="450"/>
      <c r="M141" s="450"/>
      <c r="N141" s="450"/>
      <c r="O141" s="450"/>
      <c r="P141" s="450"/>
      <c r="Q141" s="450"/>
      <c r="R141" s="450"/>
      <c r="S141" s="450"/>
      <c r="T141" s="450"/>
      <c r="U141" s="451"/>
      <c r="V141" s="1166"/>
      <c r="W141" s="1266"/>
      <c r="X141" s="1266"/>
      <c r="Y141" s="1266"/>
      <c r="Z141" s="1266"/>
      <c r="AA141" s="1266"/>
      <c r="AB141" s="1266"/>
      <c r="AC141" s="1266"/>
      <c r="AD141" s="1168"/>
      <c r="AE141" s="1233"/>
      <c r="AF141" s="1324"/>
      <c r="AG141" s="1324"/>
      <c r="AH141" s="1324"/>
      <c r="AI141" s="1626"/>
    </row>
    <row r="142" spans="1:35" ht="16.5" customHeight="1">
      <c r="A142" s="132"/>
      <c r="B142" s="1655"/>
      <c r="C142" s="1656"/>
      <c r="D142" s="1656"/>
      <c r="E142" s="1656"/>
      <c r="F142" s="1656"/>
      <c r="G142" s="1656"/>
      <c r="H142" s="756"/>
      <c r="I142" s="1157"/>
      <c r="J142" s="1158"/>
      <c r="K142" s="1158"/>
      <c r="L142" s="1158"/>
      <c r="M142" s="1158"/>
      <c r="N142" s="1158"/>
      <c r="O142" s="1158"/>
      <c r="P142" s="1158"/>
      <c r="Q142" s="1158"/>
      <c r="R142" s="1158"/>
      <c r="S142" s="1158"/>
      <c r="T142" s="1158"/>
      <c r="U142" s="1159"/>
      <c r="V142" s="1169"/>
      <c r="W142" s="1170"/>
      <c r="X142" s="1170"/>
      <c r="Y142" s="1170"/>
      <c r="Z142" s="1170"/>
      <c r="AA142" s="1170"/>
      <c r="AB142" s="1170"/>
      <c r="AC142" s="1170"/>
      <c r="AD142" s="1171"/>
      <c r="AE142" s="1173"/>
      <c r="AF142" s="1174"/>
      <c r="AG142" s="1174"/>
      <c r="AH142" s="1174"/>
      <c r="AI142" s="1661"/>
    </row>
    <row r="143" spans="1:35" ht="16.5" customHeight="1">
      <c r="A143" s="132"/>
      <c r="B143" s="1655"/>
      <c r="C143" s="1656"/>
      <c r="D143" s="1656"/>
      <c r="E143" s="1656"/>
      <c r="F143" s="1656"/>
      <c r="G143" s="1656"/>
      <c r="H143" s="756"/>
      <c r="I143" s="748" t="s">
        <v>33</v>
      </c>
      <c r="J143" s="450"/>
      <c r="K143" s="450"/>
      <c r="L143" s="450"/>
      <c r="M143" s="450"/>
      <c r="N143" s="450"/>
      <c r="O143" s="450"/>
      <c r="P143" s="450"/>
      <c r="Q143" s="450"/>
      <c r="R143" s="450"/>
      <c r="S143" s="450"/>
      <c r="T143" s="450"/>
      <c r="U143" s="451"/>
      <c r="V143" s="1163" t="s">
        <v>510</v>
      </c>
      <c r="W143" s="1164"/>
      <c r="X143" s="1164"/>
      <c r="Y143" s="1164"/>
      <c r="Z143" s="1164"/>
      <c r="AA143" s="1164"/>
      <c r="AB143" s="1164"/>
      <c r="AC143" s="1164"/>
      <c r="AD143" s="1165"/>
      <c r="AE143" s="1234"/>
      <c r="AF143" s="1235"/>
      <c r="AG143" s="1235"/>
      <c r="AH143" s="1235"/>
      <c r="AI143" s="1650"/>
    </row>
    <row r="144" spans="1:35" ht="16.5" customHeight="1">
      <c r="A144" s="132"/>
      <c r="B144" s="1655"/>
      <c r="C144" s="1656"/>
      <c r="D144" s="1656"/>
      <c r="E144" s="1656"/>
      <c r="F144" s="1656"/>
      <c r="G144" s="1656"/>
      <c r="H144" s="756"/>
      <c r="I144" s="748"/>
      <c r="J144" s="450"/>
      <c r="K144" s="450"/>
      <c r="L144" s="450"/>
      <c r="M144" s="450"/>
      <c r="N144" s="450"/>
      <c r="O144" s="450"/>
      <c r="P144" s="450"/>
      <c r="Q144" s="450"/>
      <c r="R144" s="450"/>
      <c r="S144" s="450"/>
      <c r="T144" s="450"/>
      <c r="U144" s="451"/>
      <c r="V144" s="1166"/>
      <c r="W144" s="1266"/>
      <c r="X144" s="1266"/>
      <c r="Y144" s="1266"/>
      <c r="Z144" s="1266"/>
      <c r="AA144" s="1266"/>
      <c r="AB144" s="1266"/>
      <c r="AC144" s="1266"/>
      <c r="AD144" s="1168"/>
      <c r="AE144" s="1233"/>
      <c r="AF144" s="1324"/>
      <c r="AG144" s="1324"/>
      <c r="AH144" s="1324"/>
      <c r="AI144" s="1626"/>
    </row>
    <row r="145" spans="1:56" ht="16.5" customHeight="1">
      <c r="A145" s="132"/>
      <c r="B145" s="1655"/>
      <c r="C145" s="1656"/>
      <c r="D145" s="1656"/>
      <c r="E145" s="1656"/>
      <c r="F145" s="1656"/>
      <c r="G145" s="1656"/>
      <c r="H145" s="756"/>
      <c r="I145" s="748"/>
      <c r="J145" s="450"/>
      <c r="K145" s="450"/>
      <c r="L145" s="450"/>
      <c r="M145" s="450"/>
      <c r="N145" s="450"/>
      <c r="O145" s="450"/>
      <c r="P145" s="450"/>
      <c r="Q145" s="450"/>
      <c r="R145" s="450"/>
      <c r="S145" s="450"/>
      <c r="T145" s="450"/>
      <c r="U145" s="451"/>
      <c r="V145" s="1166"/>
      <c r="W145" s="1266"/>
      <c r="X145" s="1266"/>
      <c r="Y145" s="1266"/>
      <c r="Z145" s="1266"/>
      <c r="AA145" s="1266"/>
      <c r="AB145" s="1266"/>
      <c r="AC145" s="1266"/>
      <c r="AD145" s="1168"/>
      <c r="AE145" s="1233"/>
      <c r="AF145" s="1324"/>
      <c r="AG145" s="1324"/>
      <c r="AH145" s="1324"/>
      <c r="AI145" s="1626"/>
    </row>
    <row r="146" spans="1:56" ht="16.5" customHeight="1">
      <c r="A146" s="2"/>
      <c r="B146" s="1655"/>
      <c r="C146" s="1656"/>
      <c r="D146" s="1656"/>
      <c r="E146" s="1656"/>
      <c r="F146" s="1656"/>
      <c r="G146" s="1656"/>
      <c r="H146" s="756"/>
      <c r="I146" s="1157"/>
      <c r="J146" s="1158"/>
      <c r="K146" s="1158"/>
      <c r="L146" s="1158"/>
      <c r="M146" s="1158"/>
      <c r="N146" s="1158"/>
      <c r="O146" s="1158"/>
      <c r="P146" s="1158"/>
      <c r="Q146" s="1158"/>
      <c r="R146" s="1158"/>
      <c r="S146" s="1158"/>
      <c r="T146" s="1158"/>
      <c r="U146" s="1159"/>
      <c r="V146" s="1169"/>
      <c r="W146" s="1170"/>
      <c r="X146" s="1170"/>
      <c r="Y146" s="1170"/>
      <c r="Z146" s="1170"/>
      <c r="AA146" s="1170"/>
      <c r="AB146" s="1170"/>
      <c r="AC146" s="1170"/>
      <c r="AD146" s="1171"/>
      <c r="AE146" s="1173"/>
      <c r="AF146" s="1174"/>
      <c r="AG146" s="1174"/>
      <c r="AH146" s="1174"/>
      <c r="AI146" s="1661"/>
    </row>
    <row r="147" spans="1:56" ht="16.5" customHeight="1">
      <c r="A147" s="2"/>
      <c r="B147" s="1655"/>
      <c r="C147" s="1656"/>
      <c r="D147" s="1656"/>
      <c r="E147" s="1656"/>
      <c r="F147" s="1656"/>
      <c r="G147" s="1656"/>
      <c r="H147" s="756"/>
      <c r="I147" s="1160" t="s">
        <v>34</v>
      </c>
      <c r="J147" s="1161"/>
      <c r="K147" s="1161"/>
      <c r="L147" s="1161"/>
      <c r="M147" s="1161"/>
      <c r="N147" s="1161"/>
      <c r="O147" s="1161"/>
      <c r="P147" s="1161"/>
      <c r="Q147" s="1161"/>
      <c r="R147" s="1161"/>
      <c r="S147" s="1161"/>
      <c r="T147" s="1161"/>
      <c r="U147" s="1162"/>
      <c r="V147" s="1163" t="s">
        <v>511</v>
      </c>
      <c r="W147" s="1164"/>
      <c r="X147" s="1164"/>
      <c r="Y147" s="1164"/>
      <c r="Z147" s="1164"/>
      <c r="AA147" s="1164"/>
      <c r="AB147" s="1164"/>
      <c r="AC147" s="1164"/>
      <c r="AD147" s="1165"/>
      <c r="AE147" s="1234"/>
      <c r="AF147" s="1235"/>
      <c r="AG147" s="1235"/>
      <c r="AH147" s="1235"/>
      <c r="AI147" s="1650"/>
      <c r="BD147" s="1"/>
    </row>
    <row r="148" spans="1:56" s="1" customFormat="1" ht="16.5" customHeight="1">
      <c r="A148" s="3"/>
      <c r="B148" s="1655"/>
      <c r="C148" s="1656"/>
      <c r="D148" s="1656"/>
      <c r="E148" s="1656"/>
      <c r="F148" s="1656"/>
      <c r="G148" s="1656"/>
      <c r="H148" s="756"/>
      <c r="I148" s="748"/>
      <c r="J148" s="749"/>
      <c r="K148" s="749"/>
      <c r="L148" s="749"/>
      <c r="M148" s="749"/>
      <c r="N148" s="749"/>
      <c r="O148" s="749"/>
      <c r="P148" s="749"/>
      <c r="Q148" s="749"/>
      <c r="R148" s="749"/>
      <c r="S148" s="749"/>
      <c r="T148" s="749"/>
      <c r="U148" s="451"/>
      <c r="V148" s="1166"/>
      <c r="W148" s="1167"/>
      <c r="X148" s="1167"/>
      <c r="Y148" s="1167"/>
      <c r="Z148" s="1167"/>
      <c r="AA148" s="1167"/>
      <c r="AB148" s="1167"/>
      <c r="AC148" s="1167"/>
      <c r="AD148" s="1168"/>
      <c r="AE148" s="1233"/>
      <c r="AF148" s="757"/>
      <c r="AG148" s="757"/>
      <c r="AH148" s="757"/>
      <c r="AI148" s="1626"/>
      <c r="AZ148"/>
      <c r="BB148"/>
      <c r="BD148"/>
    </row>
    <row r="149" spans="1:56" ht="16.5" customHeight="1">
      <c r="A149" s="132"/>
      <c r="B149" s="1655"/>
      <c r="C149" s="1656"/>
      <c r="D149" s="1656"/>
      <c r="E149" s="1656"/>
      <c r="F149" s="1656"/>
      <c r="G149" s="1656"/>
      <c r="H149" s="756"/>
      <c r="I149" s="748"/>
      <c r="J149" s="450"/>
      <c r="K149" s="450"/>
      <c r="L149" s="450"/>
      <c r="M149" s="450"/>
      <c r="N149" s="450"/>
      <c r="O149" s="450"/>
      <c r="P149" s="450"/>
      <c r="Q149" s="450"/>
      <c r="R149" s="450"/>
      <c r="S149" s="450"/>
      <c r="T149" s="450"/>
      <c r="U149" s="451"/>
      <c r="V149" s="1166"/>
      <c r="W149" s="1266"/>
      <c r="X149" s="1266"/>
      <c r="Y149" s="1266"/>
      <c r="Z149" s="1266"/>
      <c r="AA149" s="1266"/>
      <c r="AB149" s="1266"/>
      <c r="AC149" s="1266"/>
      <c r="AD149" s="1168"/>
      <c r="AE149" s="1233"/>
      <c r="AF149" s="1324"/>
      <c r="AG149" s="1324"/>
      <c r="AH149" s="1324"/>
      <c r="AI149" s="1626"/>
    </row>
    <row r="150" spans="1:56" ht="16.5" customHeight="1">
      <c r="A150" s="132"/>
      <c r="B150" s="1655"/>
      <c r="C150" s="1656"/>
      <c r="D150" s="1656"/>
      <c r="E150" s="1656"/>
      <c r="F150" s="1656"/>
      <c r="G150" s="1656"/>
      <c r="H150" s="756"/>
      <c r="I150" s="748"/>
      <c r="J150" s="450"/>
      <c r="K150" s="450"/>
      <c r="L150" s="450"/>
      <c r="M150" s="450"/>
      <c r="N150" s="450"/>
      <c r="O150" s="450"/>
      <c r="P150" s="450"/>
      <c r="Q150" s="450"/>
      <c r="R150" s="450"/>
      <c r="S150" s="450"/>
      <c r="T150" s="450"/>
      <c r="U150" s="451"/>
      <c r="V150" s="1166"/>
      <c r="W150" s="1266"/>
      <c r="X150" s="1266"/>
      <c r="Y150" s="1266"/>
      <c r="Z150" s="1266"/>
      <c r="AA150" s="1266"/>
      <c r="AB150" s="1266"/>
      <c r="AC150" s="1266"/>
      <c r="AD150" s="1168"/>
      <c r="AE150" s="1233"/>
      <c r="AF150" s="1324"/>
      <c r="AG150" s="1324"/>
      <c r="AH150" s="1324"/>
      <c r="AI150" s="1626"/>
    </row>
    <row r="151" spans="1:56" ht="16.5" customHeight="1">
      <c r="A151" s="132"/>
      <c r="B151" s="1655"/>
      <c r="C151" s="1656"/>
      <c r="D151" s="1656"/>
      <c r="E151" s="1656"/>
      <c r="F151" s="1656"/>
      <c r="G151" s="1656"/>
      <c r="H151" s="756"/>
      <c r="I151" s="1157"/>
      <c r="J151" s="1158"/>
      <c r="K151" s="1158"/>
      <c r="L151" s="1158"/>
      <c r="M151" s="1158"/>
      <c r="N151" s="1158"/>
      <c r="O151" s="1158"/>
      <c r="P151" s="1158"/>
      <c r="Q151" s="1158"/>
      <c r="R151" s="1158"/>
      <c r="S151" s="1158"/>
      <c r="T151" s="1158"/>
      <c r="U151" s="1159"/>
      <c r="V151" s="1169"/>
      <c r="W151" s="1170"/>
      <c r="X151" s="1170"/>
      <c r="Y151" s="1170"/>
      <c r="Z151" s="1170"/>
      <c r="AA151" s="1170"/>
      <c r="AB151" s="1170"/>
      <c r="AC151" s="1170"/>
      <c r="AD151" s="1171"/>
      <c r="AE151" s="1173"/>
      <c r="AF151" s="1174"/>
      <c r="AG151" s="1174"/>
      <c r="AH151" s="1174"/>
      <c r="AI151" s="1661"/>
    </row>
    <row r="152" spans="1:56" ht="16.5" customHeight="1">
      <c r="A152" s="132"/>
      <c r="B152" s="1655"/>
      <c r="C152" s="1656"/>
      <c r="D152" s="1656"/>
      <c r="E152" s="1656"/>
      <c r="F152" s="1656"/>
      <c r="G152" s="1656"/>
      <c r="H152" s="756"/>
      <c r="I152" s="748" t="s">
        <v>35</v>
      </c>
      <c r="J152" s="450"/>
      <c r="K152" s="450"/>
      <c r="L152" s="450"/>
      <c r="M152" s="450"/>
      <c r="N152" s="450"/>
      <c r="O152" s="450"/>
      <c r="P152" s="450"/>
      <c r="Q152" s="450"/>
      <c r="R152" s="450"/>
      <c r="S152" s="450"/>
      <c r="T152" s="450"/>
      <c r="U152" s="451"/>
      <c r="V152" s="1163" t="s">
        <v>512</v>
      </c>
      <c r="W152" s="1164"/>
      <c r="X152" s="1164"/>
      <c r="Y152" s="1164"/>
      <c r="Z152" s="1164"/>
      <c r="AA152" s="1164"/>
      <c r="AB152" s="1164"/>
      <c r="AC152" s="1164"/>
      <c r="AD152" s="1165"/>
      <c r="AE152" s="1234"/>
      <c r="AF152" s="1235"/>
      <c r="AG152" s="1235"/>
      <c r="AH152" s="1235"/>
      <c r="AI152" s="1650"/>
    </row>
    <row r="153" spans="1:56" ht="16.5" customHeight="1">
      <c r="A153" s="132"/>
      <c r="B153" s="1655"/>
      <c r="C153" s="1656"/>
      <c r="D153" s="1656"/>
      <c r="E153" s="1656"/>
      <c r="F153" s="1656"/>
      <c r="G153" s="1656"/>
      <c r="H153" s="756"/>
      <c r="I153" s="748"/>
      <c r="J153" s="450"/>
      <c r="K153" s="450"/>
      <c r="L153" s="450"/>
      <c r="M153" s="450"/>
      <c r="N153" s="450"/>
      <c r="O153" s="450"/>
      <c r="P153" s="450"/>
      <c r="Q153" s="450"/>
      <c r="R153" s="450"/>
      <c r="S153" s="450"/>
      <c r="T153" s="450"/>
      <c r="U153" s="451"/>
      <c r="V153" s="1166"/>
      <c r="W153" s="1266"/>
      <c r="X153" s="1266"/>
      <c r="Y153" s="1266"/>
      <c r="Z153" s="1266"/>
      <c r="AA153" s="1266"/>
      <c r="AB153" s="1266"/>
      <c r="AC153" s="1266"/>
      <c r="AD153" s="1168"/>
      <c r="AE153" s="1233"/>
      <c r="AF153" s="1324"/>
      <c r="AG153" s="1324"/>
      <c r="AH153" s="1324"/>
      <c r="AI153" s="1626"/>
    </row>
    <row r="154" spans="1:56" ht="16.5" customHeight="1" thickBot="1">
      <c r="A154" s="132"/>
      <c r="B154" s="1657"/>
      <c r="C154" s="1658"/>
      <c r="D154" s="1658"/>
      <c r="E154" s="1658"/>
      <c r="F154" s="1658"/>
      <c r="G154" s="1658"/>
      <c r="H154" s="1659"/>
      <c r="I154" s="1644"/>
      <c r="J154" s="1645"/>
      <c r="K154" s="1645"/>
      <c r="L154" s="1645"/>
      <c r="M154" s="1645"/>
      <c r="N154" s="1645"/>
      <c r="O154" s="1645"/>
      <c r="P154" s="1645"/>
      <c r="Q154" s="1645"/>
      <c r="R154" s="1645"/>
      <c r="S154" s="1645"/>
      <c r="T154" s="1645"/>
      <c r="U154" s="1646"/>
      <c r="V154" s="1647"/>
      <c r="W154" s="1648"/>
      <c r="X154" s="1648"/>
      <c r="Y154" s="1648"/>
      <c r="Z154" s="1648"/>
      <c r="AA154" s="1648"/>
      <c r="AB154" s="1648"/>
      <c r="AC154" s="1648"/>
      <c r="AD154" s="1649"/>
      <c r="AE154" s="1651"/>
      <c r="AF154" s="1652"/>
      <c r="AG154" s="1652"/>
      <c r="AH154" s="1652"/>
      <c r="AI154" s="1653"/>
    </row>
    <row r="155" spans="1:56" ht="15.75" thickTop="1"/>
    <row r="157" spans="1:56" ht="15.75" thickBot="1"/>
    <row r="158" spans="1:56" ht="17.25" thickBot="1">
      <c r="B158" s="1591" t="s">
        <v>826</v>
      </c>
      <c r="C158" s="1568"/>
      <c r="D158" s="1568"/>
      <c r="E158" s="1568"/>
      <c r="F158" s="1568"/>
      <c r="G158" s="1568"/>
      <c r="H158" s="1568"/>
      <c r="I158" s="1568"/>
      <c r="J158" s="1568"/>
      <c r="K158" s="1568"/>
      <c r="L158" s="1568"/>
      <c r="M158" s="1568"/>
      <c r="N158" s="1568"/>
      <c r="O158" s="1568"/>
      <c r="P158" s="1568"/>
      <c r="Q158" s="1568"/>
      <c r="R158" s="1568"/>
      <c r="S158" s="1568"/>
      <c r="T158" s="1568"/>
      <c r="U158" s="1568"/>
      <c r="V158" s="1568"/>
      <c r="W158" s="1568"/>
      <c r="X158" s="1568"/>
      <c r="Y158" s="1568"/>
      <c r="Z158" s="1568"/>
      <c r="AA158" s="1568"/>
      <c r="AB158" s="1568"/>
      <c r="AC158" s="1568"/>
      <c r="AD158" s="1568"/>
      <c r="AE158" s="1568"/>
      <c r="AF158" s="1568"/>
      <c r="AG158" s="1568"/>
      <c r="AH158" s="1568"/>
      <c r="AI158" s="1592"/>
    </row>
    <row r="159" spans="1:56" ht="17.25" thickBot="1">
      <c r="A159" s="132"/>
      <c r="B159" s="1591" t="s">
        <v>794</v>
      </c>
      <c r="C159" s="1568"/>
      <c r="D159" s="1568"/>
      <c r="E159" s="1568"/>
      <c r="F159" s="1568"/>
      <c r="G159" s="1568"/>
      <c r="H159" s="1568"/>
      <c r="I159" s="1568"/>
      <c r="J159" s="1568"/>
      <c r="K159" s="1568"/>
      <c r="L159" s="1568"/>
      <c r="M159" s="1568"/>
      <c r="N159" s="1568"/>
      <c r="O159" s="1568"/>
      <c r="P159" s="1568"/>
      <c r="Q159" s="1568"/>
      <c r="R159" s="1568"/>
      <c r="S159" s="1568"/>
      <c r="T159" s="1568"/>
      <c r="U159" s="1568"/>
      <c r="V159" s="1568"/>
      <c r="W159" s="1568"/>
      <c r="X159" s="1568"/>
      <c r="Y159" s="1568"/>
      <c r="Z159" s="1568"/>
      <c r="AA159" s="1568"/>
      <c r="AB159" s="1568"/>
      <c r="AC159" s="1568"/>
      <c r="AD159" s="1568"/>
      <c r="AE159" s="1568"/>
      <c r="AF159" s="1568"/>
      <c r="AG159" s="1568"/>
      <c r="AH159" s="1568"/>
      <c r="AI159" s="1592"/>
      <c r="AJ159" s="2"/>
    </row>
    <row r="160" spans="1:56" ht="16.5">
      <c r="A160" s="132"/>
      <c r="B160" s="1624" t="s">
        <v>796</v>
      </c>
      <c r="C160" s="1598" t="s">
        <v>399</v>
      </c>
      <c r="D160" s="1599"/>
      <c r="E160" s="1599"/>
      <c r="F160" s="1599"/>
      <c r="G160" s="1600"/>
      <c r="H160" s="797"/>
      <c r="I160" s="1324"/>
      <c r="J160" s="1324"/>
      <c r="K160" s="1324"/>
      <c r="L160" s="1327"/>
      <c r="M160" s="1621" t="s">
        <v>801</v>
      </c>
      <c r="N160" s="1598" t="s">
        <v>401</v>
      </c>
      <c r="O160" s="1599"/>
      <c r="P160" s="1599"/>
      <c r="Q160" s="1599"/>
      <c r="R160" s="1600"/>
      <c r="S160" s="356"/>
      <c r="T160" s="357"/>
      <c r="U160" s="357"/>
      <c r="V160" s="357"/>
      <c r="W160" s="357"/>
      <c r="X160" s="1339"/>
      <c r="Y160" s="1621" t="s">
        <v>806</v>
      </c>
      <c r="Z160" s="1598" t="s">
        <v>737</v>
      </c>
      <c r="AA160" s="1599"/>
      <c r="AB160" s="1599"/>
      <c r="AC160" s="1599"/>
      <c r="AD160" s="1600"/>
      <c r="AE160" s="356"/>
      <c r="AF160" s="357"/>
      <c r="AG160" s="357"/>
      <c r="AH160" s="357"/>
      <c r="AI160" s="1622"/>
      <c r="AJ160" s="2"/>
    </row>
    <row r="161" spans="1:36" ht="16.5">
      <c r="A161" s="132"/>
      <c r="B161" s="1625"/>
      <c r="C161" s="1524"/>
      <c r="D161" s="1525"/>
      <c r="E161" s="1525"/>
      <c r="F161" s="1525"/>
      <c r="G161" s="1526"/>
      <c r="H161" s="798"/>
      <c r="I161" s="408"/>
      <c r="J161" s="408"/>
      <c r="K161" s="408"/>
      <c r="L161" s="1328"/>
      <c r="M161" s="1520"/>
      <c r="N161" s="1524"/>
      <c r="O161" s="1525"/>
      <c r="P161" s="1525"/>
      <c r="Q161" s="1525"/>
      <c r="R161" s="1526"/>
      <c r="S161" s="391"/>
      <c r="T161" s="392"/>
      <c r="U161" s="392"/>
      <c r="V161" s="392"/>
      <c r="W161" s="392"/>
      <c r="X161" s="393"/>
      <c r="Y161" s="1520"/>
      <c r="Z161" s="1524"/>
      <c r="AA161" s="1525"/>
      <c r="AB161" s="1525"/>
      <c r="AC161" s="1525"/>
      <c r="AD161" s="1526"/>
      <c r="AE161" s="391"/>
      <c r="AF161" s="392"/>
      <c r="AG161" s="392"/>
      <c r="AH161" s="392"/>
      <c r="AI161" s="1623"/>
      <c r="AJ161" s="2"/>
    </row>
    <row r="162" spans="1:36" ht="16.5">
      <c r="A162" s="132"/>
      <c r="B162" s="1620" t="s">
        <v>797</v>
      </c>
      <c r="C162" s="1521" t="s">
        <v>404</v>
      </c>
      <c r="D162" s="1522"/>
      <c r="E162" s="1522"/>
      <c r="F162" s="1522"/>
      <c r="G162" s="1523"/>
      <c r="H162" s="367"/>
      <c r="I162" s="368"/>
      <c r="J162" s="368"/>
      <c r="K162" s="368"/>
      <c r="L162" s="369"/>
      <c r="M162" s="1621" t="s">
        <v>802</v>
      </c>
      <c r="N162" s="1601" t="s">
        <v>406</v>
      </c>
      <c r="O162" s="1602"/>
      <c r="P162" s="1602"/>
      <c r="Q162" s="1602"/>
      <c r="R162" s="1603"/>
      <c r="S162" s="367"/>
      <c r="T162" s="368"/>
      <c r="U162" s="368"/>
      <c r="V162" s="368"/>
      <c r="W162" s="368"/>
      <c r="X162" s="369"/>
      <c r="Y162" s="1621" t="s">
        <v>807</v>
      </c>
      <c r="Z162" s="1598" t="s">
        <v>408</v>
      </c>
      <c r="AA162" s="1599"/>
      <c r="AB162" s="1599"/>
      <c r="AC162" s="1599"/>
      <c r="AD162" s="1600"/>
      <c r="AE162" s="356"/>
      <c r="AF162" s="357"/>
      <c r="AG162" s="357"/>
      <c r="AH162" s="357"/>
      <c r="AI162" s="1622"/>
      <c r="AJ162" s="2"/>
    </row>
    <row r="163" spans="1:36" ht="16.5">
      <c r="A163" s="132"/>
      <c r="B163" s="1597"/>
      <c r="C163" s="1524"/>
      <c r="D163" s="1525"/>
      <c r="E163" s="1525"/>
      <c r="F163" s="1525"/>
      <c r="G163" s="1526"/>
      <c r="H163" s="391"/>
      <c r="I163" s="392"/>
      <c r="J163" s="392"/>
      <c r="K163" s="392"/>
      <c r="L163" s="393"/>
      <c r="M163" s="1520"/>
      <c r="N163" s="1601"/>
      <c r="O163" s="1602"/>
      <c r="P163" s="1602"/>
      <c r="Q163" s="1602"/>
      <c r="R163" s="1603"/>
      <c r="S163" s="391"/>
      <c r="T163" s="392"/>
      <c r="U163" s="392"/>
      <c r="V163" s="392"/>
      <c r="W163" s="392"/>
      <c r="X163" s="393"/>
      <c r="Y163" s="1520"/>
      <c r="Z163" s="1524"/>
      <c r="AA163" s="1525"/>
      <c r="AB163" s="1525"/>
      <c r="AC163" s="1525"/>
      <c r="AD163" s="1526"/>
      <c r="AE163" s="391"/>
      <c r="AF163" s="392"/>
      <c r="AG163" s="392"/>
      <c r="AH163" s="392"/>
      <c r="AI163" s="1623"/>
      <c r="AJ163" s="2"/>
    </row>
    <row r="164" spans="1:36" ht="16.5">
      <c r="A164" s="132"/>
      <c r="B164" s="1596" t="s">
        <v>798</v>
      </c>
      <c r="C164" s="1521" t="s">
        <v>410</v>
      </c>
      <c r="D164" s="1522"/>
      <c r="E164" s="1522"/>
      <c r="F164" s="1522"/>
      <c r="G164" s="1523"/>
      <c r="H164" s="1628"/>
      <c r="I164" s="1629"/>
      <c r="J164" s="1629"/>
      <c r="K164" s="1629"/>
      <c r="L164" s="1630"/>
      <c r="M164" s="1519" t="s">
        <v>803</v>
      </c>
      <c r="N164" s="1601" t="s">
        <v>341</v>
      </c>
      <c r="O164" s="1602"/>
      <c r="P164" s="1602"/>
      <c r="Q164" s="1602"/>
      <c r="R164" s="1603"/>
      <c r="S164" s="367"/>
      <c r="T164" s="368"/>
      <c r="U164" s="368"/>
      <c r="V164" s="368"/>
      <c r="W164" s="368"/>
      <c r="X164" s="1618" t="s">
        <v>264</v>
      </c>
      <c r="Y164" s="1519" t="s">
        <v>808</v>
      </c>
      <c r="Z164" s="1521" t="s">
        <v>413</v>
      </c>
      <c r="AA164" s="1522"/>
      <c r="AB164" s="1522"/>
      <c r="AC164" s="1522"/>
      <c r="AD164" s="1523"/>
      <c r="AE164" s="125" t="s">
        <v>36</v>
      </c>
      <c r="AF164" s="380"/>
      <c r="AG164" s="380"/>
      <c r="AH164" s="380"/>
      <c r="AI164" s="133" t="s">
        <v>16</v>
      </c>
    </row>
    <row r="165" spans="1:36" ht="16.5">
      <c r="A165" s="132"/>
      <c r="B165" s="1597"/>
      <c r="C165" s="1524"/>
      <c r="D165" s="1525"/>
      <c r="E165" s="1525"/>
      <c r="F165" s="1525"/>
      <c r="G165" s="1526"/>
      <c r="H165" s="1631"/>
      <c r="I165" s="1632"/>
      <c r="J165" s="1632"/>
      <c r="K165" s="1632"/>
      <c r="L165" s="1633"/>
      <c r="M165" s="1520"/>
      <c r="N165" s="1601"/>
      <c r="O165" s="1602"/>
      <c r="P165" s="1602"/>
      <c r="Q165" s="1602"/>
      <c r="R165" s="1603"/>
      <c r="S165" s="391"/>
      <c r="T165" s="392"/>
      <c r="U165" s="392"/>
      <c r="V165" s="392"/>
      <c r="W165" s="392"/>
      <c r="X165" s="1619"/>
      <c r="Y165" s="1520"/>
      <c r="Z165" s="1524"/>
      <c r="AA165" s="1525"/>
      <c r="AB165" s="1525"/>
      <c r="AC165" s="1525"/>
      <c r="AD165" s="1526"/>
      <c r="AE165" s="127" t="s">
        <v>37</v>
      </c>
      <c r="AF165" s="412"/>
      <c r="AG165" s="412"/>
      <c r="AH165" s="412"/>
      <c r="AI165" s="259" t="s">
        <v>16</v>
      </c>
    </row>
    <row r="166" spans="1:36" ht="16.5">
      <c r="A166" s="132"/>
      <c r="B166" s="1596" t="s">
        <v>799</v>
      </c>
      <c r="C166" s="1598" t="s">
        <v>415</v>
      </c>
      <c r="D166" s="1599"/>
      <c r="E166" s="1599"/>
      <c r="F166" s="1599"/>
      <c r="G166" s="1600"/>
      <c r="H166" s="880"/>
      <c r="I166" s="881"/>
      <c r="J166" s="881"/>
      <c r="K166" s="881"/>
      <c r="L166" s="1341"/>
      <c r="M166" s="1519" t="s">
        <v>804</v>
      </c>
      <c r="N166" s="1601" t="s">
        <v>417</v>
      </c>
      <c r="O166" s="1602"/>
      <c r="P166" s="1602"/>
      <c r="Q166" s="1602"/>
      <c r="R166" s="1603"/>
      <c r="S166" s="367"/>
      <c r="T166" s="368"/>
      <c r="U166" s="368"/>
      <c r="V166" s="368"/>
      <c r="W166" s="368"/>
      <c r="X166" s="369"/>
      <c r="Y166" s="1519" t="s">
        <v>809</v>
      </c>
      <c r="Z166" s="1521" t="s">
        <v>419</v>
      </c>
      <c r="AA166" s="1522"/>
      <c r="AB166" s="1522"/>
      <c r="AC166" s="1522"/>
      <c r="AD166" s="1523"/>
      <c r="AE166" s="125" t="s">
        <v>36</v>
      </c>
      <c r="AF166" s="380"/>
      <c r="AG166" s="380"/>
      <c r="AH166" s="380"/>
      <c r="AI166" s="133" t="s">
        <v>16</v>
      </c>
      <c r="AJ166" s="2"/>
    </row>
    <row r="167" spans="1:36" ht="16.5">
      <c r="A167" s="132"/>
      <c r="B167" s="1597"/>
      <c r="C167" s="1524"/>
      <c r="D167" s="1525"/>
      <c r="E167" s="1525"/>
      <c r="F167" s="1525"/>
      <c r="G167" s="1526"/>
      <c r="H167" s="798"/>
      <c r="I167" s="408"/>
      <c r="J167" s="408"/>
      <c r="K167" s="408"/>
      <c r="L167" s="1328"/>
      <c r="M167" s="1520"/>
      <c r="N167" s="1601"/>
      <c r="O167" s="1602"/>
      <c r="P167" s="1602"/>
      <c r="Q167" s="1602"/>
      <c r="R167" s="1603"/>
      <c r="S167" s="391"/>
      <c r="T167" s="392"/>
      <c r="U167" s="392"/>
      <c r="V167" s="392"/>
      <c r="W167" s="392"/>
      <c r="X167" s="393"/>
      <c r="Y167" s="1520"/>
      <c r="Z167" s="1524"/>
      <c r="AA167" s="1525"/>
      <c r="AB167" s="1525"/>
      <c r="AC167" s="1525"/>
      <c r="AD167" s="1526"/>
      <c r="AE167" s="127" t="s">
        <v>37</v>
      </c>
      <c r="AF167" s="412"/>
      <c r="AG167" s="412"/>
      <c r="AH167" s="412"/>
      <c r="AI167" s="259" t="s">
        <v>16</v>
      </c>
      <c r="AJ167" s="2"/>
    </row>
    <row r="168" spans="1:36" ht="16.5">
      <c r="A168" s="132"/>
      <c r="B168" s="1596" t="s">
        <v>800</v>
      </c>
      <c r="C168" s="1521" t="s">
        <v>421</v>
      </c>
      <c r="D168" s="1522"/>
      <c r="E168" s="1522"/>
      <c r="F168" s="1522"/>
      <c r="G168" s="1523"/>
      <c r="H168" s="880"/>
      <c r="I168" s="881"/>
      <c r="J168" s="881"/>
      <c r="K168" s="881"/>
      <c r="L168" s="1341"/>
      <c r="M168" s="1559" t="s">
        <v>805</v>
      </c>
      <c r="N168" s="1598" t="s">
        <v>423</v>
      </c>
      <c r="O168" s="1599"/>
      <c r="P168" s="1599"/>
      <c r="Q168" s="1599"/>
      <c r="R168" s="1600"/>
      <c r="S168" s="367"/>
      <c r="T168" s="368"/>
      <c r="U168" s="368"/>
      <c r="V168" s="368"/>
      <c r="W168" s="368"/>
      <c r="X168" s="369"/>
      <c r="Y168" s="1519" t="s">
        <v>810</v>
      </c>
      <c r="Z168" s="1521" t="s">
        <v>425</v>
      </c>
      <c r="AA168" s="1522"/>
      <c r="AB168" s="1522"/>
      <c r="AC168" s="1522"/>
      <c r="AD168" s="1523"/>
      <c r="AE168" s="367"/>
      <c r="AF168" s="368"/>
      <c r="AG168" s="368"/>
      <c r="AH168" s="368"/>
      <c r="AI168" s="1610"/>
      <c r="AJ168" s="2"/>
    </row>
    <row r="169" spans="1:36" ht="17.25" thickBot="1">
      <c r="A169" s="132"/>
      <c r="B169" s="1604"/>
      <c r="C169" s="1605"/>
      <c r="D169" s="1606"/>
      <c r="E169" s="1606"/>
      <c r="F169" s="1606"/>
      <c r="G169" s="1607"/>
      <c r="H169" s="836"/>
      <c r="I169" s="837"/>
      <c r="J169" s="837"/>
      <c r="K169" s="837"/>
      <c r="L169" s="1508"/>
      <c r="M169" s="1608"/>
      <c r="N169" s="1605"/>
      <c r="O169" s="1606"/>
      <c r="P169" s="1606"/>
      <c r="Q169" s="1606"/>
      <c r="R169" s="1607"/>
      <c r="S169" s="370"/>
      <c r="T169" s="371"/>
      <c r="U169" s="371"/>
      <c r="V169" s="371"/>
      <c r="W169" s="371"/>
      <c r="X169" s="372"/>
      <c r="Y169" s="1609"/>
      <c r="Z169" s="1605"/>
      <c r="AA169" s="1606"/>
      <c r="AB169" s="1606"/>
      <c r="AC169" s="1606"/>
      <c r="AD169" s="1607"/>
      <c r="AE169" s="370"/>
      <c r="AF169" s="371"/>
      <c r="AG169" s="371"/>
      <c r="AH169" s="371"/>
      <c r="AI169" s="1611"/>
      <c r="AJ169" s="2"/>
    </row>
    <row r="170" spans="1:36" ht="17.25" thickBot="1">
      <c r="A170" s="132"/>
      <c r="B170" s="1591" t="s">
        <v>795</v>
      </c>
      <c r="C170" s="1568"/>
      <c r="D170" s="1568"/>
      <c r="E170" s="1568"/>
      <c r="F170" s="1568"/>
      <c r="G170" s="1568"/>
      <c r="H170" s="1568"/>
      <c r="I170" s="1568"/>
      <c r="J170" s="1568"/>
      <c r="K170" s="1568"/>
      <c r="L170" s="1568"/>
      <c r="M170" s="1568"/>
      <c r="N170" s="1568"/>
      <c r="O170" s="1568"/>
      <c r="P170" s="1568"/>
      <c r="Q170" s="1568"/>
      <c r="R170" s="1568"/>
      <c r="S170" s="1568"/>
      <c r="T170" s="1568"/>
      <c r="U170" s="1568"/>
      <c r="V170" s="1568"/>
      <c r="W170" s="1568"/>
      <c r="X170" s="1568"/>
      <c r="Y170" s="1568"/>
      <c r="Z170" s="1568"/>
      <c r="AA170" s="1568"/>
      <c r="AB170" s="1568"/>
      <c r="AC170" s="1568"/>
      <c r="AD170" s="1568"/>
      <c r="AE170" s="1568"/>
      <c r="AF170" s="1568"/>
      <c r="AG170" s="1568"/>
      <c r="AH170" s="1568"/>
      <c r="AI170" s="1592"/>
      <c r="AJ170" s="2"/>
    </row>
    <row r="171" spans="1:36" ht="16.5">
      <c r="A171" s="132"/>
      <c r="B171" s="1624" t="s">
        <v>811</v>
      </c>
      <c r="C171" s="1598" t="s">
        <v>399</v>
      </c>
      <c r="D171" s="1599"/>
      <c r="E171" s="1599"/>
      <c r="F171" s="1599"/>
      <c r="G171" s="1600"/>
      <c r="H171" s="356"/>
      <c r="I171" s="357"/>
      <c r="J171" s="357"/>
      <c r="K171" s="357"/>
      <c r="L171" s="1339"/>
      <c r="M171" s="1621" t="s">
        <v>816</v>
      </c>
      <c r="N171" s="1598" t="s">
        <v>401</v>
      </c>
      <c r="O171" s="1599"/>
      <c r="P171" s="1599"/>
      <c r="Q171" s="1599"/>
      <c r="R171" s="1600"/>
      <c r="S171" s="356"/>
      <c r="T171" s="357"/>
      <c r="U171" s="357"/>
      <c r="V171" s="357"/>
      <c r="W171" s="357"/>
      <c r="X171" s="1339"/>
      <c r="Y171" s="1621" t="s">
        <v>821</v>
      </c>
      <c r="Z171" s="1598" t="s">
        <v>737</v>
      </c>
      <c r="AA171" s="1599"/>
      <c r="AB171" s="1599"/>
      <c r="AC171" s="1599"/>
      <c r="AD171" s="1600"/>
      <c r="AE171" s="797"/>
      <c r="AF171" s="1324"/>
      <c r="AG171" s="1324"/>
      <c r="AH171" s="1324"/>
      <c r="AI171" s="1626"/>
      <c r="AJ171" s="2"/>
    </row>
    <row r="172" spans="1:36" ht="16.5">
      <c r="A172" s="132"/>
      <c r="B172" s="1625"/>
      <c r="C172" s="1598"/>
      <c r="D172" s="1599"/>
      <c r="E172" s="1599"/>
      <c r="F172" s="1599"/>
      <c r="G172" s="1600"/>
      <c r="H172" s="356"/>
      <c r="I172" s="357"/>
      <c r="J172" s="357"/>
      <c r="K172" s="357"/>
      <c r="L172" s="1339"/>
      <c r="M172" s="1520"/>
      <c r="N172" s="1598"/>
      <c r="O172" s="1599"/>
      <c r="P172" s="1599"/>
      <c r="Q172" s="1599"/>
      <c r="R172" s="1600"/>
      <c r="S172" s="356"/>
      <c r="T172" s="357"/>
      <c r="U172" s="357"/>
      <c r="V172" s="357"/>
      <c r="W172" s="357"/>
      <c r="X172" s="1339"/>
      <c r="Y172" s="1520"/>
      <c r="Z172" s="1598"/>
      <c r="AA172" s="1599"/>
      <c r="AB172" s="1599"/>
      <c r="AC172" s="1599"/>
      <c r="AD172" s="1600"/>
      <c r="AE172" s="798"/>
      <c r="AF172" s="408"/>
      <c r="AG172" s="408"/>
      <c r="AH172" s="408"/>
      <c r="AI172" s="1627"/>
      <c r="AJ172" s="2"/>
    </row>
    <row r="173" spans="1:36" ht="16.5">
      <c r="A173" s="132"/>
      <c r="B173" s="1620" t="s">
        <v>812</v>
      </c>
      <c r="C173" s="1521" t="s">
        <v>404</v>
      </c>
      <c r="D173" s="1522"/>
      <c r="E173" s="1522"/>
      <c r="F173" s="1522"/>
      <c r="G173" s="1523"/>
      <c r="H173" s="367"/>
      <c r="I173" s="368"/>
      <c r="J173" s="368"/>
      <c r="K173" s="368"/>
      <c r="L173" s="369"/>
      <c r="M173" s="1621" t="s">
        <v>817</v>
      </c>
      <c r="N173" s="1521" t="s">
        <v>406</v>
      </c>
      <c r="O173" s="1522"/>
      <c r="P173" s="1522"/>
      <c r="Q173" s="1522"/>
      <c r="R173" s="1523"/>
      <c r="S173" s="367"/>
      <c r="T173" s="368"/>
      <c r="U173" s="368"/>
      <c r="V173" s="368"/>
      <c r="W173" s="368"/>
      <c r="X173" s="369"/>
      <c r="Y173" s="1621" t="s">
        <v>822</v>
      </c>
      <c r="Z173" s="1521" t="s">
        <v>408</v>
      </c>
      <c r="AA173" s="1522"/>
      <c r="AB173" s="1522"/>
      <c r="AC173" s="1522"/>
      <c r="AD173" s="1523"/>
      <c r="AE173" s="356"/>
      <c r="AF173" s="357"/>
      <c r="AG173" s="357"/>
      <c r="AH173" s="357"/>
      <c r="AI173" s="1622"/>
      <c r="AJ173" s="2"/>
    </row>
    <row r="174" spans="1:36" ht="16.5">
      <c r="A174" s="132"/>
      <c r="B174" s="1597"/>
      <c r="C174" s="1524"/>
      <c r="D174" s="1525"/>
      <c r="E174" s="1525"/>
      <c r="F174" s="1525"/>
      <c r="G174" s="1526"/>
      <c r="H174" s="391"/>
      <c r="I174" s="392"/>
      <c r="J174" s="392"/>
      <c r="K174" s="392"/>
      <c r="L174" s="393"/>
      <c r="M174" s="1520"/>
      <c r="N174" s="1524"/>
      <c r="O174" s="1525"/>
      <c r="P174" s="1525"/>
      <c r="Q174" s="1525"/>
      <c r="R174" s="1526"/>
      <c r="S174" s="391"/>
      <c r="T174" s="392"/>
      <c r="U174" s="392"/>
      <c r="V174" s="392"/>
      <c r="W174" s="392"/>
      <c r="X174" s="393"/>
      <c r="Y174" s="1520"/>
      <c r="Z174" s="1524"/>
      <c r="AA174" s="1525"/>
      <c r="AB174" s="1525"/>
      <c r="AC174" s="1525"/>
      <c r="AD174" s="1526"/>
      <c r="AE174" s="391"/>
      <c r="AF174" s="392"/>
      <c r="AG174" s="392"/>
      <c r="AH174" s="392"/>
      <c r="AI174" s="1623"/>
    </row>
    <row r="175" spans="1:36" ht="16.5">
      <c r="A175" s="132"/>
      <c r="B175" s="1596" t="s">
        <v>813</v>
      </c>
      <c r="C175" s="1521" t="s">
        <v>410</v>
      </c>
      <c r="D175" s="1522"/>
      <c r="E175" s="1522"/>
      <c r="F175" s="1522"/>
      <c r="G175" s="1523"/>
      <c r="H175" s="1612"/>
      <c r="I175" s="1613"/>
      <c r="J175" s="1613"/>
      <c r="K175" s="1613"/>
      <c r="L175" s="1614"/>
      <c r="M175" s="1519" t="s">
        <v>818</v>
      </c>
      <c r="N175" s="1521" t="s">
        <v>341</v>
      </c>
      <c r="O175" s="1522"/>
      <c r="P175" s="1522"/>
      <c r="Q175" s="1522"/>
      <c r="R175" s="1523"/>
      <c r="S175" s="367"/>
      <c r="T175" s="368"/>
      <c r="U175" s="368"/>
      <c r="V175" s="368"/>
      <c r="W175" s="368"/>
      <c r="X175" s="1618" t="s">
        <v>264</v>
      </c>
      <c r="Y175" s="1519" t="s">
        <v>823</v>
      </c>
      <c r="Z175" s="1521" t="s">
        <v>413</v>
      </c>
      <c r="AA175" s="1522"/>
      <c r="AB175" s="1522"/>
      <c r="AC175" s="1522"/>
      <c r="AD175" s="1523"/>
      <c r="AE175" s="125" t="s">
        <v>36</v>
      </c>
      <c r="AF175" s="380"/>
      <c r="AG175" s="380"/>
      <c r="AH175" s="380"/>
      <c r="AI175" s="133" t="s">
        <v>16</v>
      </c>
    </row>
    <row r="176" spans="1:36" ht="16.5">
      <c r="A176" s="132"/>
      <c r="B176" s="1597"/>
      <c r="C176" s="1524"/>
      <c r="D176" s="1525"/>
      <c r="E176" s="1525"/>
      <c r="F176" s="1525"/>
      <c r="G176" s="1526"/>
      <c r="H176" s="1615"/>
      <c r="I176" s="1616"/>
      <c r="J176" s="1616"/>
      <c r="K176" s="1616"/>
      <c r="L176" s="1617"/>
      <c r="M176" s="1520"/>
      <c r="N176" s="1524"/>
      <c r="O176" s="1525"/>
      <c r="P176" s="1525"/>
      <c r="Q176" s="1525"/>
      <c r="R176" s="1526"/>
      <c r="S176" s="391"/>
      <c r="T176" s="392"/>
      <c r="U176" s="392"/>
      <c r="V176" s="392"/>
      <c r="W176" s="392"/>
      <c r="X176" s="1619"/>
      <c r="Y176" s="1520"/>
      <c r="Z176" s="1524"/>
      <c r="AA176" s="1525"/>
      <c r="AB176" s="1525"/>
      <c r="AC176" s="1525"/>
      <c r="AD176" s="1526"/>
      <c r="AE176" s="127" t="s">
        <v>37</v>
      </c>
      <c r="AF176" s="412"/>
      <c r="AG176" s="412"/>
      <c r="AH176" s="412"/>
      <c r="AI176" s="259" t="s">
        <v>16</v>
      </c>
    </row>
    <row r="177" spans="1:35" ht="16.5">
      <c r="A177" s="132"/>
      <c r="B177" s="1596" t="s">
        <v>814</v>
      </c>
      <c r="C177" s="1521" t="s">
        <v>415</v>
      </c>
      <c r="D177" s="1522"/>
      <c r="E177" s="1522"/>
      <c r="F177" s="1522"/>
      <c r="G177" s="1523"/>
      <c r="H177" s="367"/>
      <c r="I177" s="368"/>
      <c r="J177" s="368"/>
      <c r="K177" s="368"/>
      <c r="L177" s="369"/>
      <c r="M177" s="1519" t="s">
        <v>819</v>
      </c>
      <c r="N177" s="1521" t="s">
        <v>417</v>
      </c>
      <c r="O177" s="1522"/>
      <c r="P177" s="1522"/>
      <c r="Q177" s="1522"/>
      <c r="R177" s="1523"/>
      <c r="S177" s="367"/>
      <c r="T177" s="368"/>
      <c r="U177" s="368"/>
      <c r="V177" s="368"/>
      <c r="W177" s="368"/>
      <c r="X177" s="369"/>
      <c r="Y177" s="1519" t="s">
        <v>824</v>
      </c>
      <c r="Z177" s="1521" t="s">
        <v>419</v>
      </c>
      <c r="AA177" s="1522"/>
      <c r="AB177" s="1522"/>
      <c r="AC177" s="1522"/>
      <c r="AD177" s="1523"/>
      <c r="AE177" s="125" t="s">
        <v>36</v>
      </c>
      <c r="AF177" s="380"/>
      <c r="AG177" s="380"/>
      <c r="AH177" s="380"/>
      <c r="AI177" s="133" t="s">
        <v>16</v>
      </c>
    </row>
    <row r="178" spans="1:35" ht="16.5">
      <c r="A178" s="132"/>
      <c r="B178" s="1597"/>
      <c r="C178" s="1524"/>
      <c r="D178" s="1525"/>
      <c r="E178" s="1525"/>
      <c r="F178" s="1525"/>
      <c r="G178" s="1526"/>
      <c r="H178" s="391"/>
      <c r="I178" s="392"/>
      <c r="J178" s="392"/>
      <c r="K178" s="392"/>
      <c r="L178" s="393"/>
      <c r="M178" s="1520"/>
      <c r="N178" s="1524"/>
      <c r="O178" s="1525"/>
      <c r="P178" s="1525"/>
      <c r="Q178" s="1525"/>
      <c r="R178" s="1526"/>
      <c r="S178" s="391"/>
      <c r="T178" s="392"/>
      <c r="U178" s="392"/>
      <c r="V178" s="392"/>
      <c r="W178" s="392"/>
      <c r="X178" s="393"/>
      <c r="Y178" s="1520"/>
      <c r="Z178" s="1524"/>
      <c r="AA178" s="1525"/>
      <c r="AB178" s="1525"/>
      <c r="AC178" s="1525"/>
      <c r="AD178" s="1526"/>
      <c r="AE178" s="127" t="s">
        <v>37</v>
      </c>
      <c r="AF178" s="412"/>
      <c r="AG178" s="412"/>
      <c r="AH178" s="412"/>
      <c r="AI178" s="259" t="s">
        <v>16</v>
      </c>
    </row>
    <row r="179" spans="1:35" ht="16.5">
      <c r="A179" s="132"/>
      <c r="B179" s="1596" t="s">
        <v>815</v>
      </c>
      <c r="C179" s="1521" t="s">
        <v>421</v>
      </c>
      <c r="D179" s="1522"/>
      <c r="E179" s="1522"/>
      <c r="F179" s="1522"/>
      <c r="G179" s="1523"/>
      <c r="H179" s="367"/>
      <c r="I179" s="368"/>
      <c r="J179" s="368"/>
      <c r="K179" s="368"/>
      <c r="L179" s="369"/>
      <c r="M179" s="1559" t="s">
        <v>820</v>
      </c>
      <c r="N179" s="1598" t="s">
        <v>423</v>
      </c>
      <c r="O179" s="1599"/>
      <c r="P179" s="1599"/>
      <c r="Q179" s="1599"/>
      <c r="R179" s="1600"/>
      <c r="S179" s="367"/>
      <c r="T179" s="368"/>
      <c r="U179" s="368"/>
      <c r="V179" s="368"/>
      <c r="W179" s="368"/>
      <c r="X179" s="369"/>
      <c r="Y179" s="1519" t="s">
        <v>825</v>
      </c>
      <c r="Z179" s="1521" t="s">
        <v>425</v>
      </c>
      <c r="AA179" s="1522"/>
      <c r="AB179" s="1522"/>
      <c r="AC179" s="1522"/>
      <c r="AD179" s="1523"/>
      <c r="AE179" s="367"/>
      <c r="AF179" s="368"/>
      <c r="AG179" s="368"/>
      <c r="AH179" s="368"/>
      <c r="AI179" s="1610"/>
    </row>
    <row r="180" spans="1:35" ht="17.25" thickBot="1">
      <c r="A180" s="132"/>
      <c r="B180" s="1604"/>
      <c r="C180" s="1605"/>
      <c r="D180" s="1606"/>
      <c r="E180" s="1606"/>
      <c r="F180" s="1606"/>
      <c r="G180" s="1607"/>
      <c r="H180" s="370"/>
      <c r="I180" s="371"/>
      <c r="J180" s="371"/>
      <c r="K180" s="371"/>
      <c r="L180" s="372"/>
      <c r="M180" s="1608"/>
      <c r="N180" s="1605"/>
      <c r="O180" s="1606"/>
      <c r="P180" s="1606"/>
      <c r="Q180" s="1606"/>
      <c r="R180" s="1607"/>
      <c r="S180" s="370"/>
      <c r="T180" s="371"/>
      <c r="U180" s="371"/>
      <c r="V180" s="371"/>
      <c r="W180" s="371"/>
      <c r="X180" s="372"/>
      <c r="Y180" s="1609"/>
      <c r="Z180" s="1605"/>
      <c r="AA180" s="1606"/>
      <c r="AB180" s="1606"/>
      <c r="AC180" s="1606"/>
      <c r="AD180" s="1607"/>
      <c r="AE180" s="370"/>
      <c r="AF180" s="371"/>
      <c r="AG180" s="371"/>
      <c r="AH180" s="371"/>
      <c r="AI180" s="1611"/>
    </row>
  </sheetData>
  <sheetProtection algorithmName="SHA-512" hashValue="n16I5fuqP8HlYUPqGMXOrNa6oqzSDtOKL+JWo2/PH7J65uIfE1tS8RQDvasMGk4BJUcyfjMvbe6sxEZIfnjIMQ==" saltValue="IfnWSf7zg2+0jKaPlPqrmA==" spinCount="100000" sheet="1" objects="1" scenarios="1"/>
  <mergeCells count="433">
    <mergeCell ref="B9:B10"/>
    <mergeCell ref="C9:G10"/>
    <mergeCell ref="H9:X9"/>
    <mergeCell ref="Y9:Y10"/>
    <mergeCell ref="Z9:AD10"/>
    <mergeCell ref="AE9:AI10"/>
    <mergeCell ref="H10:X10"/>
    <mergeCell ref="V1:AI3"/>
    <mergeCell ref="Z5:AD5"/>
    <mergeCell ref="AE5:AI5"/>
    <mergeCell ref="Z6:AD6"/>
    <mergeCell ref="AE6:AI6"/>
    <mergeCell ref="B8:AI8"/>
    <mergeCell ref="P6:T6"/>
    <mergeCell ref="U6:Y6"/>
    <mergeCell ref="B13:B14"/>
    <mergeCell ref="C13:G14"/>
    <mergeCell ref="H13:X13"/>
    <mergeCell ref="Y13:Y14"/>
    <mergeCell ref="Z13:AD14"/>
    <mergeCell ref="AE13:AI14"/>
    <mergeCell ref="H14:X14"/>
    <mergeCell ref="B11:B12"/>
    <mergeCell ref="C11:G12"/>
    <mergeCell ref="H11:X12"/>
    <mergeCell ref="Y11:Y12"/>
    <mergeCell ref="Z11:AD12"/>
    <mergeCell ref="AE11:AI12"/>
    <mergeCell ref="Y15:Y16"/>
    <mergeCell ref="Z15:AD16"/>
    <mergeCell ref="AE15:AI16"/>
    <mergeCell ref="B17:AI17"/>
    <mergeCell ref="B18:B19"/>
    <mergeCell ref="C18:G19"/>
    <mergeCell ref="H18:L19"/>
    <mergeCell ref="M18:M19"/>
    <mergeCell ref="N18:R19"/>
    <mergeCell ref="S18:X19"/>
    <mergeCell ref="B15:B16"/>
    <mergeCell ref="C15:G16"/>
    <mergeCell ref="H15:L16"/>
    <mergeCell ref="M15:M16"/>
    <mergeCell ref="N15:R16"/>
    <mergeCell ref="S15:X16"/>
    <mergeCell ref="Y18:Y19"/>
    <mergeCell ref="Z18:AD19"/>
    <mergeCell ref="AE18:AI19"/>
    <mergeCell ref="B20:B21"/>
    <mergeCell ref="C20:G21"/>
    <mergeCell ref="H20:L21"/>
    <mergeCell ref="M20:M21"/>
    <mergeCell ref="N20:R21"/>
    <mergeCell ref="S20:X21"/>
    <mergeCell ref="Y20:Y21"/>
    <mergeCell ref="Z20:AD21"/>
    <mergeCell ref="AE20:AI21"/>
    <mergeCell ref="AF22:AH22"/>
    <mergeCell ref="H23:L23"/>
    <mergeCell ref="AF23:AH23"/>
    <mergeCell ref="B24:B25"/>
    <mergeCell ref="C24:G25"/>
    <mergeCell ref="H24:L25"/>
    <mergeCell ref="M24:M25"/>
    <mergeCell ref="N24:R25"/>
    <mergeCell ref="S24:X25"/>
    <mergeCell ref="Y24:Y25"/>
    <mergeCell ref="Z24:AD25"/>
    <mergeCell ref="AF24:AH24"/>
    <mergeCell ref="AF25:AH25"/>
    <mergeCell ref="B22:B23"/>
    <mergeCell ref="C22:G23"/>
    <mergeCell ref="H22:L22"/>
    <mergeCell ref="M22:M23"/>
    <mergeCell ref="N22:R23"/>
    <mergeCell ref="S22:W23"/>
    <mergeCell ref="X22:X23"/>
    <mergeCell ref="Y22:Y23"/>
    <mergeCell ref="Z22:AD23"/>
    <mergeCell ref="B26:B27"/>
    <mergeCell ref="C26:G27"/>
    <mergeCell ref="H26:L27"/>
    <mergeCell ref="M26:M27"/>
    <mergeCell ref="N26:R27"/>
    <mergeCell ref="S26:X27"/>
    <mergeCell ref="Y26:Y27"/>
    <mergeCell ref="Z26:AD27"/>
    <mergeCell ref="AE26:AI27"/>
    <mergeCell ref="B28:AI28"/>
    <mergeCell ref="B29:B30"/>
    <mergeCell ref="C29:G30"/>
    <mergeCell ref="H29:L30"/>
    <mergeCell ref="M29:M30"/>
    <mergeCell ref="N29:R30"/>
    <mergeCell ref="S29:X30"/>
    <mergeCell ref="Y29:Y30"/>
    <mergeCell ref="Z29:AD30"/>
    <mergeCell ref="AE29:AI30"/>
    <mergeCell ref="B31:B32"/>
    <mergeCell ref="C31:G32"/>
    <mergeCell ref="H31:L32"/>
    <mergeCell ref="M31:M32"/>
    <mergeCell ref="N31:R32"/>
    <mergeCell ref="S31:X32"/>
    <mergeCell ref="Y31:Y32"/>
    <mergeCell ref="Z31:AD32"/>
    <mergeCell ref="AE31:AI32"/>
    <mergeCell ref="AF33:AH33"/>
    <mergeCell ref="H34:L34"/>
    <mergeCell ref="AF34:AH34"/>
    <mergeCell ref="B35:B36"/>
    <mergeCell ref="C35:G36"/>
    <mergeCell ref="H35:L36"/>
    <mergeCell ref="M35:M36"/>
    <mergeCell ref="N35:R36"/>
    <mergeCell ref="S35:X36"/>
    <mergeCell ref="Y35:Y36"/>
    <mergeCell ref="Z35:AD36"/>
    <mergeCell ref="AF35:AH35"/>
    <mergeCell ref="AF36:AH36"/>
    <mergeCell ref="B33:B34"/>
    <mergeCell ref="C33:G34"/>
    <mergeCell ref="H33:L33"/>
    <mergeCell ref="M33:M34"/>
    <mergeCell ref="N33:R34"/>
    <mergeCell ref="S33:W34"/>
    <mergeCell ref="X33:X34"/>
    <mergeCell ref="Y33:Y34"/>
    <mergeCell ref="Z33:AD34"/>
    <mergeCell ref="B37:B38"/>
    <mergeCell ref="C37:G38"/>
    <mergeCell ref="H37:L38"/>
    <mergeCell ref="M37:M38"/>
    <mergeCell ref="N37:R38"/>
    <mergeCell ref="S37:X38"/>
    <mergeCell ref="Y37:Y38"/>
    <mergeCell ref="Z37:AD38"/>
    <mergeCell ref="AE37:AI38"/>
    <mergeCell ref="AE42:AI43"/>
    <mergeCell ref="B39:AI39"/>
    <mergeCell ref="B40:B41"/>
    <mergeCell ref="C40:G41"/>
    <mergeCell ref="H40:L41"/>
    <mergeCell ref="M40:M41"/>
    <mergeCell ref="N40:R41"/>
    <mergeCell ref="S40:X41"/>
    <mergeCell ref="Y40:Y41"/>
    <mergeCell ref="Z40:AD41"/>
    <mergeCell ref="AE40:AI41"/>
    <mergeCell ref="X44:X45"/>
    <mergeCell ref="Y44:Y45"/>
    <mergeCell ref="Z44:AD45"/>
    <mergeCell ref="B42:B43"/>
    <mergeCell ref="C42:G43"/>
    <mergeCell ref="H42:L43"/>
    <mergeCell ref="M42:M43"/>
    <mergeCell ref="N42:R43"/>
    <mergeCell ref="S42:X43"/>
    <mergeCell ref="Y42:Y43"/>
    <mergeCell ref="Z42:AD43"/>
    <mergeCell ref="L53:L54"/>
    <mergeCell ref="M53:M54"/>
    <mergeCell ref="N53:R54"/>
    <mergeCell ref="S53:W54"/>
    <mergeCell ref="X53:X54"/>
    <mergeCell ref="AF44:AH44"/>
    <mergeCell ref="H45:L45"/>
    <mergeCell ref="AF45:AH45"/>
    <mergeCell ref="B46:B47"/>
    <mergeCell ref="C46:G47"/>
    <mergeCell ref="H46:L47"/>
    <mergeCell ref="M46:M47"/>
    <mergeCell ref="N46:R47"/>
    <mergeCell ref="S46:X47"/>
    <mergeCell ref="Y46:Y47"/>
    <mergeCell ref="Z46:AD47"/>
    <mergeCell ref="AF46:AH46"/>
    <mergeCell ref="AF47:AH47"/>
    <mergeCell ref="B44:B45"/>
    <mergeCell ref="C44:G45"/>
    <mergeCell ref="H44:L44"/>
    <mergeCell ref="M44:M45"/>
    <mergeCell ref="N44:R45"/>
    <mergeCell ref="S44:W45"/>
    <mergeCell ref="Y53:Y54"/>
    <mergeCell ref="S51:W52"/>
    <mergeCell ref="X51:X52"/>
    <mergeCell ref="Y51:Y52"/>
    <mergeCell ref="Z51:AI54"/>
    <mergeCell ref="Y48:Y49"/>
    <mergeCell ref="Z48:AD49"/>
    <mergeCell ref="AE48:AI49"/>
    <mergeCell ref="B50:AI50"/>
    <mergeCell ref="B51:B52"/>
    <mergeCell ref="C51:G52"/>
    <mergeCell ref="H51:K52"/>
    <mergeCell ref="L51:L52"/>
    <mergeCell ref="M51:M52"/>
    <mergeCell ref="N51:R52"/>
    <mergeCell ref="B48:B49"/>
    <mergeCell ref="C48:G49"/>
    <mergeCell ref="H48:L49"/>
    <mergeCell ref="M48:M49"/>
    <mergeCell ref="N48:R49"/>
    <mergeCell ref="S48:X49"/>
    <mergeCell ref="B53:B54"/>
    <mergeCell ref="C53:G54"/>
    <mergeCell ref="H53:K54"/>
    <mergeCell ref="B57:AI57"/>
    <mergeCell ref="B58:B59"/>
    <mergeCell ref="C58:G59"/>
    <mergeCell ref="H58:L59"/>
    <mergeCell ref="M58:M59"/>
    <mergeCell ref="N58:R59"/>
    <mergeCell ref="S58:X59"/>
    <mergeCell ref="Y58:Y59"/>
    <mergeCell ref="Z58:AD59"/>
    <mergeCell ref="AE58:AI59"/>
    <mergeCell ref="AE60:AH61"/>
    <mergeCell ref="AI60:AI61"/>
    <mergeCell ref="B62:AI62"/>
    <mergeCell ref="B63:B64"/>
    <mergeCell ref="C63:G64"/>
    <mergeCell ref="H63:L64"/>
    <mergeCell ref="M63:M64"/>
    <mergeCell ref="N63:R64"/>
    <mergeCell ref="S63:X64"/>
    <mergeCell ref="Y63:Y64"/>
    <mergeCell ref="Z63:AD64"/>
    <mergeCell ref="AE63:AI64"/>
    <mergeCell ref="B60:B61"/>
    <mergeCell ref="C60:G61"/>
    <mergeCell ref="H60:L61"/>
    <mergeCell ref="M60:M61"/>
    <mergeCell ref="N60:R61"/>
    <mergeCell ref="S60:W61"/>
    <mergeCell ref="X60:X61"/>
    <mergeCell ref="Y60:Y61"/>
    <mergeCell ref="Z60:AD61"/>
    <mergeCell ref="AE111:AI111"/>
    <mergeCell ref="I112:U112"/>
    <mergeCell ref="AE112:AI112"/>
    <mergeCell ref="I113:U113"/>
    <mergeCell ref="AE113:AI113"/>
    <mergeCell ref="AE65:AH66"/>
    <mergeCell ref="AI65:AI66"/>
    <mergeCell ref="B67:B70"/>
    <mergeCell ref="C67:G70"/>
    <mergeCell ref="H67:AI70"/>
    <mergeCell ref="B65:B66"/>
    <mergeCell ref="C65:G66"/>
    <mergeCell ref="H65:L66"/>
    <mergeCell ref="M65:M66"/>
    <mergeCell ref="N65:R66"/>
    <mergeCell ref="S65:X66"/>
    <mergeCell ref="Y65:Y66"/>
    <mergeCell ref="B71:AI71"/>
    <mergeCell ref="B72:AI103"/>
    <mergeCell ref="Z65:AD66"/>
    <mergeCell ref="AE110:AI110"/>
    <mergeCell ref="AE109:AI109"/>
    <mergeCell ref="I126:U126"/>
    <mergeCell ref="AE126:AI126"/>
    <mergeCell ref="I127:U127"/>
    <mergeCell ref="AE127:AI127"/>
    <mergeCell ref="I128:U128"/>
    <mergeCell ref="AE128:AI128"/>
    <mergeCell ref="I122:U122"/>
    <mergeCell ref="AE122:AI122"/>
    <mergeCell ref="B106:AI106"/>
    <mergeCell ref="B107:H108"/>
    <mergeCell ref="I107:U108"/>
    <mergeCell ref="V107:AD108"/>
    <mergeCell ref="AE107:AI108"/>
    <mergeCell ref="B109:H118"/>
    <mergeCell ref="I109:U109"/>
    <mergeCell ref="V109:AD118"/>
    <mergeCell ref="I110:U110"/>
    <mergeCell ref="I114:U114"/>
    <mergeCell ref="AE114:AI114"/>
    <mergeCell ref="I115:U115"/>
    <mergeCell ref="AE115:AI115"/>
    <mergeCell ref="I116:U116"/>
    <mergeCell ref="AE116:AI116"/>
    <mergeCell ref="I111:U111"/>
    <mergeCell ref="I117:U117"/>
    <mergeCell ref="AE117:AI117"/>
    <mergeCell ref="I118:U118"/>
    <mergeCell ref="AE118:AI118"/>
    <mergeCell ref="B119:H123"/>
    <mergeCell ref="I119:U119"/>
    <mergeCell ref="V119:AD123"/>
    <mergeCell ref="AE119:AI119"/>
    <mergeCell ref="AE120:AI120"/>
    <mergeCell ref="AE121:AI121"/>
    <mergeCell ref="I123:U123"/>
    <mergeCell ref="AE123:AI123"/>
    <mergeCell ref="I136:U137"/>
    <mergeCell ref="V136:AD137"/>
    <mergeCell ref="AE136:AI137"/>
    <mergeCell ref="B129:H129"/>
    <mergeCell ref="I129:U129"/>
    <mergeCell ref="V129:AD129"/>
    <mergeCell ref="AE129:AI129"/>
    <mergeCell ref="I130:U130"/>
    <mergeCell ref="V130:AD132"/>
    <mergeCell ref="AE130:AI132"/>
    <mergeCell ref="B131:H132"/>
    <mergeCell ref="B124:H128"/>
    <mergeCell ref="I124:U124"/>
    <mergeCell ref="V124:AD128"/>
    <mergeCell ref="AE124:AI124"/>
    <mergeCell ref="I125:U125"/>
    <mergeCell ref="AE125:AI125"/>
    <mergeCell ref="I152:U154"/>
    <mergeCell ref="V152:AD154"/>
    <mergeCell ref="AE152:AI154"/>
    <mergeCell ref="B138:H154"/>
    <mergeCell ref="I138:U142"/>
    <mergeCell ref="V138:AD142"/>
    <mergeCell ref="AE138:AI142"/>
    <mergeCell ref="I143:U146"/>
    <mergeCell ref="V143:AD146"/>
    <mergeCell ref="AE143:AI146"/>
    <mergeCell ref="I147:U151"/>
    <mergeCell ref="V147:AD151"/>
    <mergeCell ref="AE147:AI151"/>
    <mergeCell ref="B133:H135"/>
    <mergeCell ref="I133:U135"/>
    <mergeCell ref="V133:AD135"/>
    <mergeCell ref="AE133:AI135"/>
    <mergeCell ref="B136:H137"/>
    <mergeCell ref="B159:AI159"/>
    <mergeCell ref="B160:B161"/>
    <mergeCell ref="C160:G161"/>
    <mergeCell ref="H160:L161"/>
    <mergeCell ref="M160:M161"/>
    <mergeCell ref="N160:R161"/>
    <mergeCell ref="S160:X161"/>
    <mergeCell ref="Y160:Y161"/>
    <mergeCell ref="Z160:AD161"/>
    <mergeCell ref="AE160:AI161"/>
    <mergeCell ref="B162:B163"/>
    <mergeCell ref="C162:G163"/>
    <mergeCell ref="H162:L163"/>
    <mergeCell ref="M162:M163"/>
    <mergeCell ref="N162:R163"/>
    <mergeCell ref="S162:X163"/>
    <mergeCell ref="Y162:Y163"/>
    <mergeCell ref="Z162:AD163"/>
    <mergeCell ref="AE162:AI163"/>
    <mergeCell ref="B164:B165"/>
    <mergeCell ref="C164:G165"/>
    <mergeCell ref="H164:L164"/>
    <mergeCell ref="M164:M165"/>
    <mergeCell ref="N164:R165"/>
    <mergeCell ref="S164:W165"/>
    <mergeCell ref="Y164:Y165"/>
    <mergeCell ref="Z164:AD165"/>
    <mergeCell ref="AF164:AH164"/>
    <mergeCell ref="H165:L165"/>
    <mergeCell ref="AF165:AH165"/>
    <mergeCell ref="X164:X165"/>
    <mergeCell ref="B168:B169"/>
    <mergeCell ref="C168:G169"/>
    <mergeCell ref="H168:L169"/>
    <mergeCell ref="M168:M169"/>
    <mergeCell ref="N168:R169"/>
    <mergeCell ref="S168:X169"/>
    <mergeCell ref="Y168:Y169"/>
    <mergeCell ref="Z168:AD169"/>
    <mergeCell ref="AE168:AI169"/>
    <mergeCell ref="B170:AI170"/>
    <mergeCell ref="B171:B172"/>
    <mergeCell ref="C171:G172"/>
    <mergeCell ref="H171:L172"/>
    <mergeCell ref="M171:M172"/>
    <mergeCell ref="N171:R172"/>
    <mergeCell ref="S171:X172"/>
    <mergeCell ref="Y171:Y172"/>
    <mergeCell ref="Z171:AD172"/>
    <mergeCell ref="AE171:AI172"/>
    <mergeCell ref="B173:B174"/>
    <mergeCell ref="C173:G174"/>
    <mergeCell ref="H173:L174"/>
    <mergeCell ref="M173:M174"/>
    <mergeCell ref="N173:R174"/>
    <mergeCell ref="S173:X174"/>
    <mergeCell ref="Y173:Y174"/>
    <mergeCell ref="Z173:AD174"/>
    <mergeCell ref="AE173:AI174"/>
    <mergeCell ref="H175:L175"/>
    <mergeCell ref="M175:M176"/>
    <mergeCell ref="N175:R176"/>
    <mergeCell ref="S175:W176"/>
    <mergeCell ref="Y175:Y176"/>
    <mergeCell ref="Z175:AD176"/>
    <mergeCell ref="AF175:AH175"/>
    <mergeCell ref="H176:L176"/>
    <mergeCell ref="AF176:AH176"/>
    <mergeCell ref="X175:X176"/>
    <mergeCell ref="B179:B180"/>
    <mergeCell ref="C179:G180"/>
    <mergeCell ref="H179:L180"/>
    <mergeCell ref="M179:M180"/>
    <mergeCell ref="N179:R180"/>
    <mergeCell ref="S179:X180"/>
    <mergeCell ref="Y179:Y180"/>
    <mergeCell ref="Z179:AD180"/>
    <mergeCell ref="AE179:AI180"/>
    <mergeCell ref="B158:AI158"/>
    <mergeCell ref="B55:AI55"/>
    <mergeCell ref="B177:B178"/>
    <mergeCell ref="C177:G178"/>
    <mergeCell ref="H177:L178"/>
    <mergeCell ref="M177:M178"/>
    <mergeCell ref="N177:R178"/>
    <mergeCell ref="S177:X178"/>
    <mergeCell ref="Y177:Y178"/>
    <mergeCell ref="Z177:AD178"/>
    <mergeCell ref="AF177:AH177"/>
    <mergeCell ref="AF178:AH178"/>
    <mergeCell ref="B166:B167"/>
    <mergeCell ref="C166:G167"/>
    <mergeCell ref="H166:L167"/>
    <mergeCell ref="M166:M167"/>
    <mergeCell ref="N166:R167"/>
    <mergeCell ref="S166:X167"/>
    <mergeCell ref="Y166:Y167"/>
    <mergeCell ref="Z166:AD167"/>
    <mergeCell ref="AF166:AH166"/>
    <mergeCell ref="AF167:AH167"/>
    <mergeCell ref="B175:B176"/>
    <mergeCell ref="C175:G176"/>
  </mergeCells>
  <dataValidations xWindow="897" yWindow="952" count="54">
    <dataValidation type="list" allowBlank="1" showInputMessage="1" showErrorMessage="1" prompt="-Select one-" sqref="AE109:AE154 AF110:AI154" xr:uid="{09DE0EA5-875D-4A21-9184-AC3CED354201}">
      <formula1>"Yes, No, Pending, N/A"</formula1>
    </dataValidation>
    <dataValidation type="list" allowBlank="1" showInputMessage="1" showErrorMessage="1" prompt="-Select one-" sqref="AE179:AI180 AE168:AI169" xr:uid="{6C38A8F1-962A-4293-870A-50503D670B27}">
      <formula1>"3-point, 4-point, Other (see notes)"</formula1>
    </dataValidation>
    <dataValidation type="list" allowBlank="1" showInputMessage="1" showErrorMessage="1" prompt="-Select one-_x000a_Indicate if the track is single-level or multi-level._x000a_F2007-18, 6.1.4" sqref="H60:L61" xr:uid="{9CF1871D-104A-4CAF-AB7B-EBB52B70AA71}">
      <formula1>"Single, Multi-level"</formula1>
    </dataValidation>
    <dataValidation type="list" allowBlank="1" showInputMessage="1" showErrorMessage="1" prompt="If &quot;Yes&quot;, provide supporting documents" sqref="S63:X64" xr:uid="{FB86D24C-1B13-41F2-8EE6-C2D7DF53924D}">
      <formula1>"Yes, No"</formula1>
    </dataValidation>
    <dataValidation allowBlank="1" showInputMessage="1" showErrorMessage="1" prompt="where applicable, show multiple barrier types on the track layout_x000a_F2007-18, 6.1" sqref="S58:X59" xr:uid="{59945413-ABE6-47BE-91BE-97BBF721E0AE}"/>
    <dataValidation allowBlank="1" showInputMessage="1" showErrorMessage="1" prompt="Use 6.0 ADDITIONAL NOTES where necessary" sqref="AE63:AI64" xr:uid="{87506370-03B2-4350-9D19-477FE54D5E4E}"/>
    <dataValidation allowBlank="1" showInputMessage="1" showErrorMessage="1" prompt="Enter total quantity of this type of karts in fleet. _x000a_If adding or replacing karts, indicate quantity added or replaced in section 6.0 ADDITIONAL NOTES or provide in separate letter." sqref="H26:L27 H37:L38 H48:L49 H168:L169 H179:L180" xr:uid="{7ACCE48E-95E0-4277-98B2-E7FE2C4CE1FF}"/>
    <dataValidation allowBlank="1" showInputMessage="1" showErrorMessage="1" prompt="Please use section 6.0 Additional Notes if more space is required" sqref="H33:L34 H22:L23 H44:L45 H175:L176 H164:L165" xr:uid="{551E2F50-9EB3-4E26-B1E9-7AACC7D6EE25}"/>
    <dataValidation allowBlank="1" showInputMessage="1" showErrorMessage="1" prompt="-number of people-" sqref="AE31:AI32 AE20:AI21 AE42:AI43 AE173:AI174 AE162:AI163" xr:uid="{64167277-492D-4EB1-8023-F15945B33F60}"/>
    <dataValidation type="list" allowBlank="1" showInputMessage="1" showErrorMessage="1" prompt="-Select one-" sqref="AE18:AI19 AE29:AI30 AE40:AI41 AE160:AI161 AE171:AI172" xr:uid="{9A58E1CD-A2EF-41AD-8958-9ECC0A00F254}">
      <formula1>"Adult, Kiddie, Other (see notes)"</formula1>
    </dataValidation>
    <dataValidation allowBlank="1" showInputMessage="1" showErrorMessage="1" prompt="Year-Month-Day" sqref="AE6:AI7" xr:uid="{D41482DF-A724-4E25-830D-480A42DFDFAE}"/>
    <dataValidation allowBlank="1" showInputMessage="1" showErrorMessage="1" prompt="Enter the maximum speed setting value for kiddie carts (Kiddie max speed 16 kph)_x000a_CAD 541/21, 4.1.1(b)" sqref="H53:K54" xr:uid="{8423AD73-D09F-4E64-8C52-E29A204C3940}"/>
    <dataValidation allowBlank="1" showInputMessage="1" showErrorMessage="1" prompt="Enter the maximum speed setting value for adult carts (Adult max speed 45 kph)_x000a_CAD 541/21, 4.1.1(a)" sqref="H51:K52" xr:uid="{AA248A44-2012-43DB-B8C7-3462460449F5}"/>
    <dataValidation type="list" allowBlank="1" showInputMessage="1" showErrorMessage="1" prompt="-Select one-" sqref="H24:L25 H35:L36 H46:L47 H166:L167 H177:L178" xr:uid="{E7D750D4-9529-45EC-9F3C-F70012FA6BF1}">
      <formula1>"Gas, Electric"</formula1>
    </dataValidation>
    <dataValidation type="list" allowBlank="1" showInputMessage="1" showErrorMessage="1" prompt="- Select One -" sqref="AE13" xr:uid="{96488EA1-57A9-4C46-973A-B5C3CF70627E}">
      <formula1>"Indoor,Outdoor,Indoor / Outdoor,Other (please specify)"</formula1>
    </dataValidation>
    <dataValidation type="list" allowBlank="1" showInputMessage="1" showErrorMessage="1" prompt="-Select One-" sqref="AE11:AI12" xr:uid="{7985B3AC-C742-400D-9313-0451105F43C8}">
      <formula1>"New, Major Alteration,Minor A,Minor A-,Minor B,Minor B- ,Revision,Type Certification,Piggyback"</formula1>
    </dataValidation>
    <dataValidation type="list" allowBlank="1" showInputMessage="1" showErrorMessage="1" prompt="-Select One-" sqref="S15 H15:L16" xr:uid="{D248D826-85EF-431B-96D3-AC20B6465649}">
      <formula1>"Fixed,Portable"</formula1>
    </dataValidation>
    <dataValidation allowBlank="1" showInputMessage="1" showErrorMessage="1" prompt="Indicate the model of the third type of kart_x000a_" sqref="S40:X41" xr:uid="{C3B73682-732B-4063-9C63-A7C48025476D}"/>
    <dataValidation allowBlank="1" showInputMessage="1" showErrorMessage="1" prompt="Enter the Amusement Device Owner’s Company name and mailing address" sqref="H9:X9" xr:uid="{7B8BE44B-ECCC-4FE3-A2F0-7FFA5C3DBC01}"/>
    <dataValidation allowBlank="1" showInputMessage="1" showErrorMessage="1" prompt="Enter the License Number of the Licensee" sqref="AE9:AI10" xr:uid="{FDC86425-5C79-4184-85AC-381D8598E2DC}"/>
    <dataValidation allowBlank="1" showInputMessage="1" showErrorMessage="1" prompt="Enter the name of the device, this maybe different from the name given by the manufacturer." sqref="H11:X12" xr:uid="{D3B6D575-0AEE-4B93-9D5D-4E0E14FFA063}"/>
    <dataValidation allowBlank="1" showInputMessage="1" showErrorMessage="1" prompt="Enter the name and address of the designer; this may be different from the manufacturer." sqref="H13:X13" xr:uid="{172F8E60-2AEF-41DE-B666-A60F3D8B54FE}"/>
    <dataValidation allowBlank="1" showInputMessage="1" showErrorMessage="1" prompt="Specify the year of the track installation" sqref="AE15:AI16" xr:uid="{FB26A32E-7971-49E8-9775-B3F932F2C9CC}"/>
    <dataValidation allowBlank="1" showInputMessage="1" showErrorMessage="1" prompt="Enter the filling number if previously filed with TSSA (first type of kart)" sqref="H18:L19" xr:uid="{F17F0F06-4887-4798-B8A5-C76268502153}"/>
    <dataValidation allowBlank="1" showInputMessage="1" showErrorMessage="1" prompt="Indicate the name of the first type of kart a given by the manufacturer." sqref="H20:L21" xr:uid="{E9E395CF-6D7E-4201-8A6A-7F8057CD2814}"/>
    <dataValidation allowBlank="1" showInputMessage="1" showErrorMessage="1" prompt="Indicate the motor output in horsepower of the first type of kart " sqref="S22:W23" xr:uid="{3008DCBC-BD5E-4980-9320-46E3F753E40E}"/>
    <dataValidation allowBlank="1" showInputMessage="1" showErrorMessage="1" prompt="Indicate the model of the first type of kart" sqref="S18:X19" xr:uid="{360D425F-35BD-4A33-9F54-303D4DF06D41}"/>
    <dataValidation allowBlank="1" showInputMessage="1" showErrorMessage="1" prompt="Indicate the year of manufacture of the first type of kart" sqref="S20:X21" xr:uid="{D740935B-C971-4C02-A19B-8DBC4380F932}"/>
    <dataValidation allowBlank="1" showInputMessage="1" showErrorMessage="1" prompt="Indicate the type of transmission of the first type of kart" sqref="S24:X25" xr:uid="{38BCCF0D-45A0-4883-98E1-B35B6C7219D0}"/>
    <dataValidation allowBlank="1" showInputMessage="1" showErrorMessage="1" prompt="Indicate the brake type and location of the first type of kart_x000a_F2007-18, 5.5, 5.13, CAD 541/21, 4.1.2, 4.1.3" sqref="S26:X27" xr:uid="{CF12158D-B983-4FFF-BA8C-3881D289DADB}"/>
    <dataValidation allowBlank="1" showInputMessage="1" showErrorMessage="1" prompt="Indicate the minimum height of the driver of the first type of kart_x000a_F2007-18, 5.7" sqref="AF22:AH22" xr:uid="{F6B38F2B-C032-43A4-A9CD-C42E38F6AEE3}"/>
    <dataValidation allowBlank="1" showInputMessage="1" showErrorMessage="1" prompt="Indicate the maximum height of the driver of the first type of kart_x000a_F2007-18, 5.7" sqref="AF23:AH23" xr:uid="{C9B00473-3F85-42D4-A84B-7D3C3F59B16A}"/>
    <dataValidation allowBlank="1" showInputMessage="1" showErrorMessage="1" prompt="Indicate the minimum height of the passengers allowed on the first type of kart_x000a_F2007-18, 5.7" sqref="AF24:AH24" xr:uid="{5AAA3BC0-8290-4C62-916F-888C4DF1E91A}"/>
    <dataValidation type="list" allowBlank="1" showInputMessage="1" showErrorMessage="1" prompt="-Select one-_x000a_Indicate the type of restrain used on the first type of kart (2-point, 3-point, or other type as indicated in Box 6.0 – Additional Notes _x000a_F2007-18, 5.10, 5.12, CAD  541/21, 4.1.4" sqref="AE26:AI27" xr:uid="{752BFC8B-3618-40A2-A849-245EB250C25C}">
      <formula1>"3-point, 4-point, Other (see notes)"</formula1>
    </dataValidation>
    <dataValidation type="list" allowBlank="1" showInputMessage="1" showErrorMessage="1" prompt="-Select one-_x000a_Indicate the type of restrain used on the second type of kart (2-point, 3-point, or other type as indicated in Box 6.0 – Additional Notes _x000a_F2007-18, 5.10, 5.12, CAD  541/21, 4.1.4" sqref="AE37:AI38" xr:uid="{4DAE5EAC-09A6-4F8C-9B5F-E642E39838FB}">
      <formula1>"3-point, 4-point, Other (see notes)"</formula1>
    </dataValidation>
    <dataValidation type="list" allowBlank="1" showInputMessage="1" showErrorMessage="1" prompt="-Select one-_x000a_Indicate the type of restrain used on the third type of kart (2-point, 3-point, or other type as indicated in Box 6.0 – Additional Notes _x000a_F2007-18, 5.10, 5.12, CAD  541/21, 4.1.4" sqref="AE48:AI49" xr:uid="{B717A7D6-7727-41CE-A890-EAD5B9D8320E}">
      <formula1>"3-point, 4-point, Other (see notes)"</formula1>
    </dataValidation>
    <dataValidation allowBlank="1" showInputMessage="1" showErrorMessage="1" prompt="Indicate the minimum height of the driver of the second type of kart_x000a_F2007-18, 5.7" sqref="AF33:AH33" xr:uid="{984BA4DC-E653-44E7-94AE-24802805D621}"/>
    <dataValidation allowBlank="1" showInputMessage="1" showErrorMessage="1" prompt="Indicate the minimum height of the driver of the third type of kart_x000a_F2007-18, 5.7" sqref="AF44:AH44" xr:uid="{957757EF-A50D-4B39-8BF7-14D26A934D36}"/>
    <dataValidation allowBlank="1" showInputMessage="1" showErrorMessage="1" prompt="Indicate the maximum height of the driver of the second type of kart_x000a_F2007-18, 5.7" sqref="AF34:AH34" xr:uid="{23F42E29-5C0A-481A-B506-9382F7561050}"/>
    <dataValidation allowBlank="1" showInputMessage="1" showErrorMessage="1" prompt="Indicate the maximum height of the driver of the third type of kart_x000a_F2007-18, 5.7" sqref="AF45:AH45" xr:uid="{6BAE888B-6686-4F77-9E2F-E572347106C3}"/>
    <dataValidation allowBlank="1" showInputMessage="1" showErrorMessage="1" prompt="Indicate the minimum height of the passengers allowed on the second type of kart_x000a_F2007-18, 5.7" sqref="AF35:AH35" xr:uid="{871C56CE-ED8B-4C09-9F7A-951870DD5056}"/>
    <dataValidation allowBlank="1" showInputMessage="1" showErrorMessage="1" prompt="Indicate the minimum height of the passengers allowed on the third type of kart_x000a_F2007-18, 5.7" sqref="AF46:AH46" xr:uid="{EC9DF5B0-0596-4571-BE21-CF92D850576F}"/>
    <dataValidation allowBlank="1" showInputMessage="1" showErrorMessage="1" prompt="Indicate the maximum height of the passengers allowed on the first type of kart_x000a_F2007-18, 5.7" sqref="AF25:AH25" xr:uid="{EA3F7F91-0F83-459A-8C07-808C4BD7FB34}"/>
    <dataValidation allowBlank="1" showInputMessage="1" showErrorMessage="1" prompt="Indicate the maximum height of the passengers allowed on the second type of kart_x000a_F2007-18, 5.7" sqref="AF36:AH36" xr:uid="{730AEE44-F193-4403-AF54-224DB5A5E12B}"/>
    <dataValidation allowBlank="1" showInputMessage="1" showErrorMessage="1" prompt="Indicate the maximum height of the passengers allowed on the third type of kart_x000a_F2007-18, 5.7" sqref="AF47:AH47" xr:uid="{1A3A53F9-877F-4BF4-B148-74BBB894A433}"/>
    <dataValidation allowBlank="1" showInputMessage="1" showErrorMessage="1" prompt="Indicate the model of the second type of kart" sqref="S29:X30" xr:uid="{F01D3687-7B0E-4456-81D0-ACABFB6C4C37}"/>
    <dataValidation allowBlank="1" showInputMessage="1" showErrorMessage="1" prompt="Indicate the brake type and location of the second type of kart_x000a_F2007-18, 5.5, 5.13, CAD 541/21, 4.1.2, 4.1.3" sqref="S37:X38" xr:uid="{9511E67B-86DB-452F-8050-C40DDEA428DC}"/>
    <dataValidation allowBlank="1" showInputMessage="1" showErrorMessage="1" prompt="Indicate the brake type and location of the third type of kart_x000a_F2007-18, 5.5, 5.13, CAD 541/21, 4.1.2, 4.1.3" sqref="S48:X49" xr:uid="{31E6FBDB-1923-47BE-8811-4BA73BD01980}"/>
    <dataValidation allowBlank="1" showInputMessage="1" showErrorMessage="1" prompt="The brakes shall be designed and adjusted to enable to slow down and stop the kart when travelling its maximum speed, within 12 m when carrying a driver weighing the maximum-rated load._x000a_CAD 541/21, 4.1.2_x000a_" sqref="S51:W52" xr:uid="{71A74B2C-EFF1-4DC4-A337-B1D551C63046}"/>
    <dataValidation allowBlank="1" showInputMessage="1" showErrorMessage="1" prompt="The brakes shall be designed and adjusted to enable to slow down and stop the kart when travelling its maximum speed, within 12 m when carrying a driver weighing the maximum-rated load._x000a_CAD 541/21, 4.1.2" sqref="S53:W54" xr:uid="{0392FD65-0C84-4D58-BF1D-E267257E4F48}"/>
    <dataValidation allowBlank="1" showInputMessage="1" showErrorMessage="1" prompt="Enter the track surface material_x000a_F2007-18, 6.2, 6.3" sqref="H58:L59" xr:uid="{CC26A177-D9E5-4B98-B85F-9407B81B6D1D}"/>
    <dataValidation allowBlank="1" showInputMessage="1" showErrorMessage="1" prompt="Enter the minimum number of operators required_x000a_O. Reg. 221-01, s1.(1)._x000a_F2007-18, 7.1 through 7.6" sqref="H63:L64" xr:uid="{6460AB60-9917-4ED8-A8AF-9F849359C047}"/>
    <dataValidation allowBlank="1" showInputMessage="1" showErrorMessage="1" prompt="Enter the minimum number of attendants required._x000a_O. Reg. 221-01, s1.(1)._x000a_F2007-18, 3.1.2_x000a_F2007-18, 7.7 through 7.16_x000a_" sqref="H65:L66" xr:uid="{FEDA8FFC-8F9A-499A-AC15-4B755E30F93D}"/>
    <dataValidation allowBlank="1" showInputMessage="1" showErrorMessage="1" prompt="Manufacturer’s recommendations for operational restriction relating to wind. Indicate the maximum speed of the wind in kph_x000a_F1193-18A, 6.1.2.4" sqref="AE65:AH66" xr:uid="{F32C8668-1F4D-4628-8FD5-9E9545C4E70F}"/>
  </dataValidations>
  <printOptions horizontalCentered="1"/>
  <pageMargins left="0.19685039370078741" right="0.19685039370078741" top="0.19685039370078741" bottom="0.19685039370078741" header="0.39370078740157483" footer="0.19685039370078741"/>
  <pageSetup scale="86" fitToHeight="0" orientation="portrait" r:id="rId1"/>
  <headerFooter alignWithMargins="0">
    <oddFooter>&amp;CPage &amp;P of &amp;N</oddFooter>
  </headerFooter>
  <rowBreaks count="2" manualBreakCount="2">
    <brk id="55" max="35" man="1"/>
    <brk id="104"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40026-FC63-48DA-AC86-56BCFEA051CC}">
  <sheetPr>
    <tabColor rgb="FFCCCCFF"/>
    <pageSetUpPr fitToPage="1"/>
  </sheetPr>
  <dimension ref="A1:BB151"/>
  <sheetViews>
    <sheetView showGridLines="0" showRuler="0" view="pageBreakPreview" zoomScaleNormal="90" zoomScaleSheetLayoutView="100" zoomScalePageLayoutView="110" workbookViewId="0"/>
  </sheetViews>
  <sheetFormatPr defaultRowHeight="15"/>
  <cols>
    <col min="1" max="37" width="3.28515625" customWidth="1"/>
    <col min="39" max="47" width="9.140625" customWidth="1"/>
    <col min="53" max="53" width="44" bestFit="1" customWidth="1"/>
    <col min="54" max="54" width="18.5703125" customWidth="1"/>
  </cols>
  <sheetData>
    <row r="1" spans="1:54" ht="16.5" customHeight="1">
      <c r="A1" s="2"/>
      <c r="B1" s="2"/>
      <c r="C1" s="2"/>
      <c r="D1" s="2"/>
      <c r="E1" s="2"/>
      <c r="F1" s="2"/>
      <c r="L1" s="2"/>
      <c r="M1" s="2"/>
      <c r="N1" s="2"/>
      <c r="O1" s="2"/>
      <c r="P1" s="2"/>
      <c r="Q1" s="2"/>
      <c r="R1" s="2"/>
      <c r="S1" s="2"/>
      <c r="T1" s="338" t="s">
        <v>513</v>
      </c>
      <c r="U1" s="338"/>
      <c r="V1" s="338"/>
      <c r="W1" s="338"/>
      <c r="X1" s="338"/>
      <c r="Y1" s="338"/>
      <c r="Z1" s="338"/>
      <c r="AA1" s="338"/>
      <c r="AB1" s="338"/>
      <c r="AC1" s="338"/>
      <c r="AD1" s="338"/>
      <c r="AE1" s="338"/>
      <c r="AF1" s="338"/>
      <c r="AG1" s="338"/>
      <c r="AH1" s="338"/>
      <c r="AI1" s="338"/>
      <c r="AJ1" s="2"/>
      <c r="AZ1" s="248" t="s">
        <v>714</v>
      </c>
      <c r="BA1" s="245" t="s">
        <v>713</v>
      </c>
      <c r="BB1" s="248" t="s">
        <v>731</v>
      </c>
    </row>
    <row r="2" spans="1:54" ht="16.5" customHeight="1">
      <c r="A2" s="2"/>
      <c r="B2" s="2"/>
      <c r="C2" s="2"/>
      <c r="D2" s="2"/>
      <c r="E2" s="2"/>
      <c r="F2" s="2"/>
      <c r="G2" s="2" t="s">
        <v>1</v>
      </c>
      <c r="H2" s="2"/>
      <c r="I2" s="2"/>
      <c r="J2" s="2"/>
      <c r="K2" s="2"/>
      <c r="L2" s="2"/>
      <c r="M2" s="2"/>
      <c r="N2" s="244" t="s">
        <v>910</v>
      </c>
      <c r="O2" s="2"/>
      <c r="P2" s="2"/>
      <c r="Q2" s="2"/>
      <c r="R2" s="2"/>
      <c r="S2" s="2"/>
      <c r="T2" s="338"/>
      <c r="U2" s="338"/>
      <c r="V2" s="338"/>
      <c r="W2" s="338"/>
      <c r="X2" s="338"/>
      <c r="Y2" s="338"/>
      <c r="Z2" s="338"/>
      <c r="AA2" s="338"/>
      <c r="AB2" s="338"/>
      <c r="AC2" s="338"/>
      <c r="AD2" s="338"/>
      <c r="AE2" s="338"/>
      <c r="AF2" s="338"/>
      <c r="AG2" s="338"/>
      <c r="AH2" s="338"/>
      <c r="AI2" s="338"/>
      <c r="AJ2" s="2"/>
      <c r="AZ2" s="248"/>
      <c r="BA2" s="245" t="s">
        <v>896</v>
      </c>
      <c r="BB2" s="246">
        <f>+AE5</f>
        <v>1</v>
      </c>
    </row>
    <row r="3" spans="1:54" ht="16.5" customHeight="1">
      <c r="A3" s="2"/>
      <c r="B3" s="2"/>
      <c r="C3" s="2"/>
      <c r="D3" s="2"/>
      <c r="E3" s="2"/>
      <c r="F3" s="2"/>
      <c r="G3" s="2" t="s">
        <v>0</v>
      </c>
      <c r="H3" s="2"/>
      <c r="I3" s="2"/>
      <c r="J3" s="2"/>
      <c r="K3" s="2"/>
      <c r="L3" s="2"/>
      <c r="M3" s="2"/>
      <c r="N3" s="2"/>
      <c r="O3" s="2"/>
      <c r="P3" s="2"/>
      <c r="Q3" s="2"/>
      <c r="R3" s="2"/>
      <c r="S3" s="2"/>
      <c r="T3" s="338"/>
      <c r="U3" s="338"/>
      <c r="V3" s="338"/>
      <c r="W3" s="338"/>
      <c r="X3" s="338"/>
      <c r="Y3" s="338"/>
      <c r="Z3" s="338"/>
      <c r="AA3" s="338"/>
      <c r="AB3" s="338"/>
      <c r="AC3" s="338"/>
      <c r="AD3" s="338"/>
      <c r="AE3" s="338"/>
      <c r="AF3" s="338"/>
      <c r="AG3" s="338"/>
      <c r="AH3" s="338"/>
      <c r="AI3" s="338"/>
      <c r="AJ3" s="2"/>
      <c r="AZ3">
        <v>1.07</v>
      </c>
      <c r="BA3" t="s">
        <v>897</v>
      </c>
      <c r="BB3" s="246">
        <f>+Application!K17</f>
        <v>0</v>
      </c>
    </row>
    <row r="4" spans="1:54" ht="16.5" customHeight="1" thickBot="1">
      <c r="A4" s="2"/>
      <c r="B4" s="2"/>
      <c r="C4" s="2"/>
      <c r="D4" s="2"/>
      <c r="E4" s="2"/>
      <c r="F4" s="2"/>
      <c r="G4" s="2" t="s">
        <v>2</v>
      </c>
      <c r="H4" s="2"/>
      <c r="I4" s="2"/>
      <c r="J4" s="2"/>
      <c r="K4" s="2"/>
      <c r="L4" s="2"/>
      <c r="M4" s="2"/>
      <c r="N4" s="2"/>
      <c r="O4" s="2"/>
      <c r="P4" s="2"/>
      <c r="Q4" s="2"/>
      <c r="R4" s="2"/>
      <c r="S4" s="2"/>
      <c r="T4" s="2"/>
      <c r="U4" s="2"/>
      <c r="V4" s="57"/>
      <c r="W4" s="57"/>
      <c r="X4" s="57"/>
      <c r="Y4" s="57"/>
      <c r="Z4" s="57"/>
      <c r="AA4" s="57"/>
      <c r="AB4" s="57"/>
      <c r="AC4" s="57"/>
      <c r="AD4" s="57"/>
      <c r="AE4" s="57"/>
      <c r="AF4" s="57"/>
      <c r="AG4" s="57"/>
      <c r="AH4" s="57"/>
      <c r="AI4" s="57"/>
      <c r="AJ4" s="2"/>
      <c r="BA4" t="s">
        <v>788</v>
      </c>
      <c r="BB4" s="252"/>
    </row>
    <row r="5" spans="1:54" ht="16.5" customHeight="1" thickBot="1">
      <c r="A5" s="2"/>
      <c r="B5" s="2"/>
      <c r="C5" s="2"/>
      <c r="D5" s="2"/>
      <c r="E5" s="2"/>
      <c r="F5" s="2"/>
      <c r="G5" s="2" t="s">
        <v>3</v>
      </c>
      <c r="H5" s="2"/>
      <c r="I5" s="2"/>
      <c r="J5" s="2"/>
      <c r="K5" s="2"/>
      <c r="L5" s="2"/>
      <c r="M5" s="2"/>
      <c r="N5" s="2"/>
      <c r="O5" s="2"/>
      <c r="P5" s="10"/>
      <c r="Q5" s="10"/>
      <c r="R5" s="10"/>
      <c r="S5" s="10"/>
      <c r="T5" s="10"/>
      <c r="U5" s="10"/>
      <c r="V5" s="10"/>
      <c r="W5" s="10"/>
      <c r="X5" s="10"/>
      <c r="Y5" s="10"/>
      <c r="Z5" s="888" t="s">
        <v>829</v>
      </c>
      <c r="AA5" s="889"/>
      <c r="AB5" s="889"/>
      <c r="AC5" s="889"/>
      <c r="AD5" s="890"/>
      <c r="AE5" s="789">
        <v>1</v>
      </c>
      <c r="AF5" s="790"/>
      <c r="AG5" s="790"/>
      <c r="AH5" s="790"/>
      <c r="AI5" s="609"/>
      <c r="AJ5" s="2"/>
      <c r="AZ5">
        <v>4.04</v>
      </c>
      <c r="BA5" s="205" t="s">
        <v>898</v>
      </c>
      <c r="BB5" s="249">
        <f>+Y48</f>
        <v>0</v>
      </c>
    </row>
    <row r="6" spans="1:54" ht="16.5" customHeight="1" thickBot="1">
      <c r="A6" s="2"/>
      <c r="B6" s="2"/>
      <c r="C6" s="2"/>
      <c r="D6" s="2"/>
      <c r="E6" s="2"/>
      <c r="F6" s="2"/>
      <c r="G6" s="2"/>
      <c r="H6" s="2"/>
      <c r="I6" s="2"/>
      <c r="J6" s="2"/>
      <c r="K6" s="2"/>
      <c r="L6" s="2"/>
      <c r="M6" s="2"/>
      <c r="N6" s="2"/>
      <c r="O6" s="2"/>
      <c r="P6" s="1203" t="s">
        <v>112</v>
      </c>
      <c r="Q6" s="1204"/>
      <c r="R6" s="1204"/>
      <c r="S6" s="1204"/>
      <c r="T6" s="1205"/>
      <c r="U6" s="1206">
        <v>1</v>
      </c>
      <c r="V6" s="1207"/>
      <c r="W6" s="1207"/>
      <c r="X6" s="1207"/>
      <c r="Y6" s="1208"/>
      <c r="Z6" s="791" t="s">
        <v>21</v>
      </c>
      <c r="AA6" s="792"/>
      <c r="AB6" s="792"/>
      <c r="AC6" s="792"/>
      <c r="AD6" s="793"/>
      <c r="AE6" s="794"/>
      <c r="AF6" s="795"/>
      <c r="AG6" s="795"/>
      <c r="AH6" s="795"/>
      <c r="AI6" s="796"/>
      <c r="AJ6" s="2"/>
      <c r="AZ6">
        <v>1.08</v>
      </c>
      <c r="BA6" s="205" t="s">
        <v>164</v>
      </c>
      <c r="BB6" s="246">
        <f>+Application!K19</f>
        <v>0</v>
      </c>
    </row>
    <row r="7" spans="1:54" ht="16.5" customHeight="1" thickBot="1">
      <c r="A7" s="2"/>
      <c r="B7" s="2"/>
      <c r="C7" s="2"/>
      <c r="D7" s="2"/>
      <c r="E7" s="2"/>
      <c r="F7" s="2"/>
      <c r="G7" s="2"/>
      <c r="H7" s="2"/>
      <c r="I7" s="2"/>
      <c r="J7" s="2"/>
      <c r="K7" s="2"/>
      <c r="L7" s="2"/>
      <c r="M7" s="2"/>
      <c r="N7" s="2"/>
      <c r="O7" s="2"/>
      <c r="P7" s="2"/>
      <c r="Q7" s="2"/>
      <c r="R7" s="2"/>
      <c r="S7" s="2"/>
      <c r="T7" s="2"/>
      <c r="U7" s="2"/>
      <c r="V7" s="2"/>
      <c r="W7" s="2"/>
      <c r="X7" s="2"/>
      <c r="Y7" s="3"/>
      <c r="Z7" s="239"/>
      <c r="AA7" s="239"/>
      <c r="AB7" s="239"/>
      <c r="AC7" s="239"/>
      <c r="AD7" s="239"/>
      <c r="AE7" s="240"/>
      <c r="AF7" s="240"/>
      <c r="AG7" s="240"/>
      <c r="AH7" s="240"/>
      <c r="AI7" s="240"/>
      <c r="AJ7" s="3"/>
      <c r="AZ7" s="254">
        <v>1.4</v>
      </c>
      <c r="BA7" s="204" t="s">
        <v>659</v>
      </c>
      <c r="BB7" s="246">
        <f>+E17</f>
        <v>0</v>
      </c>
    </row>
    <row r="8" spans="1:54" ht="16.5" customHeight="1" thickBot="1">
      <c r="A8" s="2"/>
      <c r="B8" s="1303" t="s">
        <v>51</v>
      </c>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5"/>
      <c r="AJ8" s="2"/>
      <c r="AZ8" s="1">
        <v>1.42</v>
      </c>
      <c r="BA8" s="205" t="s">
        <v>660</v>
      </c>
      <c r="BB8" s="246">
        <f>+V17</f>
        <v>0</v>
      </c>
    </row>
    <row r="9" spans="1:54" ht="16.5" customHeight="1">
      <c r="A9" s="2"/>
      <c r="B9" s="410">
        <v>1.01</v>
      </c>
      <c r="C9" s="1970" t="s">
        <v>326</v>
      </c>
      <c r="D9" s="1971"/>
      <c r="E9" s="1971"/>
      <c r="F9" s="1971"/>
      <c r="G9" s="1972"/>
      <c r="H9" s="1773"/>
      <c r="I9" s="1774"/>
      <c r="J9" s="1774"/>
      <c r="K9" s="1774"/>
      <c r="L9" s="1774"/>
      <c r="M9" s="1774"/>
      <c r="N9" s="1774"/>
      <c r="O9" s="1774"/>
      <c r="P9" s="1774"/>
      <c r="Q9" s="1774"/>
      <c r="R9" s="1774"/>
      <c r="S9" s="1774"/>
      <c r="T9" s="1774"/>
      <c r="U9" s="1774"/>
      <c r="V9" s="1774"/>
      <c r="W9" s="1774"/>
      <c r="X9" s="1775"/>
      <c r="Y9" s="1438">
        <v>1.03</v>
      </c>
      <c r="Z9" s="1970" t="s">
        <v>113</v>
      </c>
      <c r="AA9" s="1971"/>
      <c r="AB9" s="1971"/>
      <c r="AC9" s="1971"/>
      <c r="AD9" s="1972"/>
      <c r="AE9" s="356"/>
      <c r="AF9" s="357"/>
      <c r="AG9" s="357"/>
      <c r="AH9" s="357"/>
      <c r="AI9" s="358"/>
      <c r="AJ9" s="2"/>
      <c r="AZ9" s="257" t="s">
        <v>166</v>
      </c>
      <c r="BA9" t="s">
        <v>661</v>
      </c>
      <c r="BB9" s="246">
        <f>+Application!AD25</f>
        <v>0</v>
      </c>
    </row>
    <row r="10" spans="1:54" ht="16.5" customHeight="1">
      <c r="A10" s="2"/>
      <c r="B10" s="348"/>
      <c r="C10" s="1989"/>
      <c r="D10" s="1987"/>
      <c r="E10" s="1987"/>
      <c r="F10" s="1987"/>
      <c r="G10" s="1988"/>
      <c r="H10" s="411"/>
      <c r="I10" s="412"/>
      <c r="J10" s="412"/>
      <c r="K10" s="412"/>
      <c r="L10" s="412"/>
      <c r="M10" s="412"/>
      <c r="N10" s="412"/>
      <c r="O10" s="412"/>
      <c r="P10" s="412"/>
      <c r="Q10" s="412"/>
      <c r="R10" s="412"/>
      <c r="S10" s="412"/>
      <c r="T10" s="412"/>
      <c r="U10" s="412"/>
      <c r="V10" s="412"/>
      <c r="W10" s="412"/>
      <c r="X10" s="1771"/>
      <c r="Y10" s="396"/>
      <c r="Z10" s="1989"/>
      <c r="AA10" s="1987"/>
      <c r="AB10" s="1987"/>
      <c r="AC10" s="1987"/>
      <c r="AD10" s="1988"/>
      <c r="AE10" s="391"/>
      <c r="AF10" s="392"/>
      <c r="AG10" s="392"/>
      <c r="AH10" s="392"/>
      <c r="AI10" s="394"/>
      <c r="AJ10" s="2"/>
      <c r="AZ10" s="271">
        <v>5</v>
      </c>
      <c r="BA10" t="s">
        <v>662</v>
      </c>
      <c r="BB10" s="250" t="str">
        <f>_xlfn.CONCAT(H61,"-",M61,"|",H63,"-",M63,"|",H65,"-",M65)</f>
        <v>-|-|-</v>
      </c>
    </row>
    <row r="11" spans="1:54" ht="16.5" customHeight="1">
      <c r="A11" s="2"/>
      <c r="B11" s="395">
        <v>1.0900000000000001</v>
      </c>
      <c r="C11" s="1967" t="s">
        <v>514</v>
      </c>
      <c r="D11" s="1968"/>
      <c r="E11" s="1968"/>
      <c r="F11" s="1968"/>
      <c r="G11" s="1969"/>
      <c r="H11" s="367"/>
      <c r="I11" s="368"/>
      <c r="J11" s="368"/>
      <c r="K11" s="368"/>
      <c r="L11" s="368"/>
      <c r="M11" s="368"/>
      <c r="N11" s="368"/>
      <c r="O11" s="368"/>
      <c r="P11" s="368"/>
      <c r="Q11" s="368"/>
      <c r="R11" s="368"/>
      <c r="S11" s="368"/>
      <c r="T11" s="368"/>
      <c r="U11" s="368"/>
      <c r="V11" s="368"/>
      <c r="W11" s="368"/>
      <c r="X11" s="369"/>
      <c r="Y11" s="373">
        <v>1.06</v>
      </c>
      <c r="Z11" s="1967" t="s">
        <v>6</v>
      </c>
      <c r="AA11" s="1968"/>
      <c r="AB11" s="1968"/>
      <c r="AC11" s="1968"/>
      <c r="AD11" s="1969"/>
      <c r="AE11" s="367"/>
      <c r="AF11" s="368"/>
      <c r="AG11" s="368"/>
      <c r="AH11" s="368"/>
      <c r="AI11" s="375"/>
      <c r="AJ11" s="2"/>
      <c r="BA11" t="s">
        <v>663</v>
      </c>
      <c r="BB11" s="249"/>
    </row>
    <row r="12" spans="1:54" ht="16.5" customHeight="1">
      <c r="A12" s="2"/>
      <c r="B12" s="348"/>
      <c r="C12" s="1989"/>
      <c r="D12" s="1987"/>
      <c r="E12" s="1987"/>
      <c r="F12" s="1987"/>
      <c r="G12" s="1988"/>
      <c r="H12" s="391"/>
      <c r="I12" s="392"/>
      <c r="J12" s="392"/>
      <c r="K12" s="392"/>
      <c r="L12" s="392"/>
      <c r="M12" s="392"/>
      <c r="N12" s="392"/>
      <c r="O12" s="392"/>
      <c r="P12" s="392"/>
      <c r="Q12" s="392"/>
      <c r="R12" s="392"/>
      <c r="S12" s="392"/>
      <c r="T12" s="392"/>
      <c r="U12" s="392"/>
      <c r="V12" s="392"/>
      <c r="W12" s="392"/>
      <c r="X12" s="393"/>
      <c r="Y12" s="396"/>
      <c r="Z12" s="1989"/>
      <c r="AA12" s="1987"/>
      <c r="AB12" s="1987"/>
      <c r="AC12" s="1987"/>
      <c r="AD12" s="1988"/>
      <c r="AE12" s="391"/>
      <c r="AF12" s="392"/>
      <c r="AG12" s="392"/>
      <c r="AH12" s="392"/>
      <c r="AI12" s="394"/>
      <c r="AJ12" s="2"/>
      <c r="BA12" t="s">
        <v>715</v>
      </c>
      <c r="BB12" s="249"/>
    </row>
    <row r="13" spans="1:54" ht="16.5" customHeight="1">
      <c r="A13" s="2"/>
      <c r="B13" s="414">
        <v>1.1000000000000001</v>
      </c>
      <c r="C13" s="1968" t="s">
        <v>8</v>
      </c>
      <c r="D13" s="1968"/>
      <c r="E13" s="1968"/>
      <c r="F13" s="1968"/>
      <c r="G13" s="1969"/>
      <c r="H13" s="881"/>
      <c r="I13" s="881"/>
      <c r="J13" s="881"/>
      <c r="K13" s="881"/>
      <c r="L13" s="881"/>
      <c r="M13" s="881"/>
      <c r="N13" s="881"/>
      <c r="O13" s="881"/>
      <c r="P13" s="881"/>
      <c r="Q13" s="881"/>
      <c r="R13" s="881"/>
      <c r="S13" s="881"/>
      <c r="T13" s="881"/>
      <c r="U13" s="881"/>
      <c r="V13" s="881"/>
      <c r="W13" s="881"/>
      <c r="X13" s="1341"/>
      <c r="Y13" s="878">
        <v>1.43</v>
      </c>
      <c r="Z13" s="1967" t="s">
        <v>10</v>
      </c>
      <c r="AA13" s="1968"/>
      <c r="AB13" s="1968"/>
      <c r="AC13" s="1968"/>
      <c r="AD13" s="1969"/>
      <c r="AE13" s="880"/>
      <c r="AF13" s="881"/>
      <c r="AG13" s="881"/>
      <c r="AH13" s="881"/>
      <c r="AI13" s="882"/>
      <c r="AJ13" s="2"/>
      <c r="BA13" t="s">
        <v>716</v>
      </c>
      <c r="BB13" s="249"/>
    </row>
    <row r="14" spans="1:54" ht="16.5" customHeight="1">
      <c r="A14" s="2"/>
      <c r="B14" s="415"/>
      <c r="C14" s="1987"/>
      <c r="D14" s="1987"/>
      <c r="E14" s="1987"/>
      <c r="F14" s="1987"/>
      <c r="G14" s="1988"/>
      <c r="H14" s="408"/>
      <c r="I14" s="408"/>
      <c r="J14" s="408"/>
      <c r="K14" s="408"/>
      <c r="L14" s="408"/>
      <c r="M14" s="408"/>
      <c r="N14" s="408"/>
      <c r="O14" s="408"/>
      <c r="P14" s="408"/>
      <c r="Q14" s="408"/>
      <c r="R14" s="408"/>
      <c r="S14" s="408"/>
      <c r="T14" s="408"/>
      <c r="U14" s="408"/>
      <c r="V14" s="408"/>
      <c r="W14" s="408"/>
      <c r="X14" s="1328"/>
      <c r="Y14" s="879"/>
      <c r="Z14" s="1989"/>
      <c r="AA14" s="1987"/>
      <c r="AB14" s="1987"/>
      <c r="AC14" s="1987"/>
      <c r="AD14" s="1988"/>
      <c r="AE14" s="798"/>
      <c r="AF14" s="408"/>
      <c r="AG14" s="408"/>
      <c r="AH14" s="408"/>
      <c r="AI14" s="409"/>
      <c r="AJ14" s="2"/>
      <c r="BA14" t="s">
        <v>717</v>
      </c>
      <c r="BB14" s="249"/>
    </row>
    <row r="15" spans="1:54" ht="16.5" customHeight="1">
      <c r="A15" s="2"/>
      <c r="B15" s="395">
        <v>1.39</v>
      </c>
      <c r="C15" s="1968" t="s">
        <v>48</v>
      </c>
      <c r="D15" s="1968"/>
      <c r="E15" s="1968"/>
      <c r="F15" s="1968"/>
      <c r="G15" s="1969"/>
      <c r="H15" s="379"/>
      <c r="I15" s="380"/>
      <c r="J15" s="380"/>
      <c r="K15" s="380"/>
      <c r="L15" s="380"/>
      <c r="M15" s="380"/>
      <c r="N15" s="380"/>
      <c r="O15" s="380"/>
      <c r="P15" s="380"/>
      <c r="Q15" s="380"/>
      <c r="R15" s="380"/>
      <c r="S15" s="380"/>
      <c r="T15" s="380"/>
      <c r="U15" s="380"/>
      <c r="V15" s="380"/>
      <c r="W15" s="380"/>
      <c r="X15" s="381"/>
      <c r="Y15" s="887">
        <v>1.44</v>
      </c>
      <c r="Z15" s="1967" t="s">
        <v>41</v>
      </c>
      <c r="AA15" s="1968"/>
      <c r="AB15" s="1968"/>
      <c r="AC15" s="1968"/>
      <c r="AD15" s="1969"/>
      <c r="AE15" s="880"/>
      <c r="AF15" s="881"/>
      <c r="AG15" s="881"/>
      <c r="AH15" s="881"/>
      <c r="AI15" s="882"/>
      <c r="BA15" t="s">
        <v>718</v>
      </c>
      <c r="BB15" s="249"/>
    </row>
    <row r="16" spans="1:54" ht="16.5" customHeight="1">
      <c r="A16" s="2"/>
      <c r="B16" s="348"/>
      <c r="C16" s="1987"/>
      <c r="D16" s="1987"/>
      <c r="E16" s="1987"/>
      <c r="F16" s="1987"/>
      <c r="G16" s="1988"/>
      <c r="H16" s="411"/>
      <c r="I16" s="412"/>
      <c r="J16" s="412"/>
      <c r="K16" s="412"/>
      <c r="L16" s="412"/>
      <c r="M16" s="412"/>
      <c r="N16" s="412"/>
      <c r="O16" s="412"/>
      <c r="P16" s="412"/>
      <c r="Q16" s="412"/>
      <c r="R16" s="412"/>
      <c r="S16" s="412"/>
      <c r="T16" s="412"/>
      <c r="U16" s="412"/>
      <c r="V16" s="412"/>
      <c r="W16" s="412"/>
      <c r="X16" s="1771"/>
      <c r="Y16" s="877"/>
      <c r="Z16" s="1970"/>
      <c r="AA16" s="1971"/>
      <c r="AB16" s="1971"/>
      <c r="AC16" s="1971"/>
      <c r="AD16" s="1972"/>
      <c r="AE16" s="798"/>
      <c r="AF16" s="408"/>
      <c r="AG16" s="408"/>
      <c r="AH16" s="408"/>
      <c r="AI16" s="409"/>
      <c r="AJ16" s="2"/>
      <c r="BA16" t="s">
        <v>719</v>
      </c>
      <c r="BB16" s="249"/>
    </row>
    <row r="17" spans="1:54" ht="16.5" customHeight="1">
      <c r="A17" s="2"/>
      <c r="B17" s="870">
        <v>1.4</v>
      </c>
      <c r="C17" s="1967" t="s">
        <v>11</v>
      </c>
      <c r="D17" s="1969"/>
      <c r="E17" s="367"/>
      <c r="F17" s="368"/>
      <c r="G17" s="368"/>
      <c r="H17" s="368"/>
      <c r="I17" s="369"/>
      <c r="J17" s="382">
        <v>1.41</v>
      </c>
      <c r="K17" s="1967" t="s">
        <v>12</v>
      </c>
      <c r="L17" s="1969"/>
      <c r="M17" s="367"/>
      <c r="N17" s="368"/>
      <c r="O17" s="368"/>
      <c r="P17" s="368"/>
      <c r="Q17" s="369"/>
      <c r="R17" s="382">
        <v>1.42</v>
      </c>
      <c r="S17" s="1967" t="s">
        <v>40</v>
      </c>
      <c r="T17" s="1968"/>
      <c r="U17" s="1969"/>
      <c r="V17" s="881"/>
      <c r="W17" s="881"/>
      <c r="X17" s="1341"/>
      <c r="Y17" s="1973"/>
      <c r="Z17" s="1975"/>
      <c r="AA17" s="1976"/>
      <c r="AB17" s="1976"/>
      <c r="AC17" s="1976"/>
      <c r="AD17" s="1977"/>
      <c r="AE17" s="1981"/>
      <c r="AF17" s="1982"/>
      <c r="AG17" s="1982"/>
      <c r="AH17" s="1982"/>
      <c r="AI17" s="1983"/>
      <c r="AJ17" s="2"/>
      <c r="BA17" t="s">
        <v>720</v>
      </c>
      <c r="BB17" s="249"/>
    </row>
    <row r="18" spans="1:54" ht="16.5" customHeight="1" thickBot="1">
      <c r="A18" s="2"/>
      <c r="B18" s="871"/>
      <c r="C18" s="1970"/>
      <c r="D18" s="1972"/>
      <c r="E18" s="356"/>
      <c r="F18" s="357"/>
      <c r="G18" s="357"/>
      <c r="H18" s="357"/>
      <c r="I18" s="1339"/>
      <c r="J18" s="868"/>
      <c r="K18" s="1970"/>
      <c r="L18" s="1972"/>
      <c r="M18" s="356"/>
      <c r="N18" s="357"/>
      <c r="O18" s="357"/>
      <c r="P18" s="357"/>
      <c r="Q18" s="1339"/>
      <c r="R18" s="868"/>
      <c r="S18" s="1970"/>
      <c r="T18" s="1971"/>
      <c r="U18" s="1972"/>
      <c r="V18" s="1324"/>
      <c r="W18" s="1324"/>
      <c r="X18" s="1327"/>
      <c r="Y18" s="1974"/>
      <c r="Z18" s="1978"/>
      <c r="AA18" s="1979"/>
      <c r="AB18" s="1979"/>
      <c r="AC18" s="1979"/>
      <c r="AD18" s="1980"/>
      <c r="AE18" s="1984"/>
      <c r="AF18" s="1985"/>
      <c r="AG18" s="1985"/>
      <c r="AH18" s="1985"/>
      <c r="AI18" s="1986"/>
      <c r="AJ18" s="2"/>
      <c r="BA18" t="s">
        <v>721</v>
      </c>
      <c r="BB18" s="249"/>
    </row>
    <row r="19" spans="1:54" ht="16.5" customHeight="1" thickBot="1">
      <c r="A19" s="2"/>
      <c r="B19" s="1567" t="s">
        <v>515</v>
      </c>
      <c r="C19" s="1568"/>
      <c r="D19" s="1568"/>
      <c r="E19" s="1568"/>
      <c r="F19" s="1568"/>
      <c r="G19" s="1568"/>
      <c r="H19" s="1568"/>
      <c r="I19" s="1568"/>
      <c r="J19" s="1568"/>
      <c r="K19" s="1568"/>
      <c r="L19" s="1568"/>
      <c r="M19" s="1568"/>
      <c r="N19" s="1568"/>
      <c r="O19" s="1568"/>
      <c r="P19" s="1568"/>
      <c r="Q19" s="1568"/>
      <c r="R19" s="1568"/>
      <c r="S19" s="1568"/>
      <c r="T19" s="1568"/>
      <c r="U19" s="1568"/>
      <c r="V19" s="1568"/>
      <c r="W19" s="1568"/>
      <c r="X19" s="1568"/>
      <c r="Y19" s="1568"/>
      <c r="Z19" s="1568"/>
      <c r="AA19" s="1568"/>
      <c r="AB19" s="1568"/>
      <c r="AC19" s="1568"/>
      <c r="AD19" s="1568"/>
      <c r="AE19" s="1568"/>
      <c r="AF19" s="1568"/>
      <c r="AG19" s="1568"/>
      <c r="AH19" s="1568"/>
      <c r="AI19" s="1569"/>
      <c r="AJ19" s="2"/>
      <c r="BA19" t="s">
        <v>722</v>
      </c>
      <c r="BB19" s="249"/>
    </row>
    <row r="20" spans="1:54" ht="16.5" customHeight="1">
      <c r="A20" s="2"/>
      <c r="B20" s="1964">
        <v>2.0099999999999998</v>
      </c>
      <c r="C20" s="1965" t="s">
        <v>516</v>
      </c>
      <c r="D20" s="1965"/>
      <c r="E20" s="1965"/>
      <c r="F20" s="1965"/>
      <c r="G20" s="1965"/>
      <c r="H20" s="584"/>
      <c r="I20" s="585"/>
      <c r="J20" s="585"/>
      <c r="K20" s="585"/>
      <c r="L20" s="585"/>
      <c r="M20" s="585"/>
      <c r="N20" s="585"/>
      <c r="O20" s="585"/>
      <c r="P20" s="585"/>
      <c r="Q20" s="585"/>
      <c r="R20" s="1334"/>
      <c r="S20" s="1966">
        <v>2.1</v>
      </c>
      <c r="T20" s="1965" t="s">
        <v>517</v>
      </c>
      <c r="U20" s="1965"/>
      <c r="V20" s="1965"/>
      <c r="W20" s="1965"/>
      <c r="X20" s="1965"/>
      <c r="Y20" s="1915"/>
      <c r="Z20" s="1916"/>
      <c r="AA20" s="1916"/>
      <c r="AB20" s="1916"/>
      <c r="AC20" s="1916"/>
      <c r="AD20" s="1916"/>
      <c r="AE20" s="1916"/>
      <c r="AF20" s="1916"/>
      <c r="AG20" s="1916"/>
      <c r="AH20" s="1960" t="s">
        <v>16</v>
      </c>
      <c r="AI20" s="1352"/>
      <c r="AJ20" s="2"/>
      <c r="BA20" t="s">
        <v>723</v>
      </c>
      <c r="BB20" s="249"/>
    </row>
    <row r="21" spans="1:54" ht="16.5" customHeight="1">
      <c r="A21" s="2"/>
      <c r="B21" s="1964"/>
      <c r="C21" s="1965"/>
      <c r="D21" s="1965"/>
      <c r="E21" s="1965"/>
      <c r="F21" s="1965"/>
      <c r="G21" s="1965"/>
      <c r="H21" s="391"/>
      <c r="I21" s="392"/>
      <c r="J21" s="392"/>
      <c r="K21" s="392"/>
      <c r="L21" s="392"/>
      <c r="M21" s="392"/>
      <c r="N21" s="392"/>
      <c r="O21" s="392"/>
      <c r="P21" s="392"/>
      <c r="Q21" s="392"/>
      <c r="R21" s="394"/>
      <c r="S21" s="1966"/>
      <c r="T21" s="1965"/>
      <c r="U21" s="1965"/>
      <c r="V21" s="1965"/>
      <c r="W21" s="1965"/>
      <c r="X21" s="1965"/>
      <c r="Y21" s="1915"/>
      <c r="Z21" s="1916"/>
      <c r="AA21" s="1916"/>
      <c r="AB21" s="1916"/>
      <c r="AC21" s="1916"/>
      <c r="AD21" s="1916"/>
      <c r="AE21" s="1916"/>
      <c r="AF21" s="1916"/>
      <c r="AG21" s="1916"/>
      <c r="AH21" s="1751"/>
      <c r="AI21" s="1489"/>
      <c r="AJ21" s="2"/>
      <c r="BA21" t="s">
        <v>724</v>
      </c>
      <c r="BB21" s="249"/>
    </row>
    <row r="22" spans="1:54" ht="16.5" customHeight="1">
      <c r="A22" s="2"/>
      <c r="B22" s="1964">
        <v>2.02</v>
      </c>
      <c r="C22" s="1965" t="s">
        <v>518</v>
      </c>
      <c r="D22" s="1965"/>
      <c r="E22" s="1965"/>
      <c r="F22" s="1965"/>
      <c r="G22" s="1965"/>
      <c r="H22" s="880"/>
      <c r="I22" s="881"/>
      <c r="J22" s="881"/>
      <c r="K22" s="881"/>
      <c r="L22" s="881"/>
      <c r="M22" s="881"/>
      <c r="N22" s="881"/>
      <c r="O22" s="881"/>
      <c r="P22" s="881"/>
      <c r="Q22" s="881"/>
      <c r="R22" s="882"/>
      <c r="S22" s="1964">
        <v>2.11</v>
      </c>
      <c r="T22" s="1965" t="s">
        <v>519</v>
      </c>
      <c r="U22" s="1965"/>
      <c r="V22" s="1965"/>
      <c r="W22" s="1965"/>
      <c r="X22" s="1965"/>
      <c r="Y22" s="1915"/>
      <c r="Z22" s="1916"/>
      <c r="AA22" s="1916"/>
      <c r="AB22" s="1916"/>
      <c r="AC22" s="1916"/>
      <c r="AD22" s="1916"/>
      <c r="AE22" s="1916"/>
      <c r="AF22" s="1916"/>
      <c r="AG22" s="1916"/>
      <c r="AH22" s="1960" t="s">
        <v>17</v>
      </c>
      <c r="AI22" s="1352"/>
      <c r="AJ22" s="2"/>
      <c r="BA22" t="s">
        <v>725</v>
      </c>
      <c r="BB22" s="249"/>
    </row>
    <row r="23" spans="1:54" ht="16.5" customHeight="1">
      <c r="A23" s="2"/>
      <c r="B23" s="1964"/>
      <c r="C23" s="1965"/>
      <c r="D23" s="1965"/>
      <c r="E23" s="1965"/>
      <c r="F23" s="1965"/>
      <c r="G23" s="1965"/>
      <c r="H23" s="798"/>
      <c r="I23" s="408"/>
      <c r="J23" s="408"/>
      <c r="K23" s="408"/>
      <c r="L23" s="408"/>
      <c r="M23" s="408"/>
      <c r="N23" s="408"/>
      <c r="O23" s="408"/>
      <c r="P23" s="408"/>
      <c r="Q23" s="408"/>
      <c r="R23" s="409"/>
      <c r="S23" s="1964"/>
      <c r="T23" s="1965"/>
      <c r="U23" s="1965"/>
      <c r="V23" s="1965"/>
      <c r="W23" s="1965"/>
      <c r="X23" s="1965"/>
      <c r="Y23" s="1915"/>
      <c r="Z23" s="1916"/>
      <c r="AA23" s="1916"/>
      <c r="AB23" s="1916"/>
      <c r="AC23" s="1916"/>
      <c r="AD23" s="1916"/>
      <c r="AE23" s="1916"/>
      <c r="AF23" s="1916"/>
      <c r="AG23" s="1916"/>
      <c r="AH23" s="1751"/>
      <c r="AI23" s="1489"/>
      <c r="AJ23" s="2"/>
      <c r="BA23" t="s">
        <v>726</v>
      </c>
      <c r="BB23" s="249"/>
    </row>
    <row r="24" spans="1:54" ht="16.5" customHeight="1">
      <c r="A24" s="2"/>
      <c r="B24" s="1964">
        <v>2.0299999999999998</v>
      </c>
      <c r="C24" s="1965" t="s">
        <v>72</v>
      </c>
      <c r="D24" s="1965"/>
      <c r="E24" s="1965"/>
      <c r="F24" s="1965"/>
      <c r="G24" s="1965"/>
      <c r="H24" s="880"/>
      <c r="I24" s="881"/>
      <c r="J24" s="881"/>
      <c r="K24" s="881"/>
      <c r="L24" s="881"/>
      <c r="M24" s="881"/>
      <c r="N24" s="881"/>
      <c r="O24" s="881"/>
      <c r="P24" s="881"/>
      <c r="Q24" s="881"/>
      <c r="R24" s="882"/>
      <c r="S24" s="1964">
        <v>2.12</v>
      </c>
      <c r="T24" s="1965" t="s">
        <v>520</v>
      </c>
      <c r="U24" s="1965"/>
      <c r="V24" s="1965"/>
      <c r="W24" s="1965"/>
      <c r="X24" s="1965"/>
      <c r="Y24" s="1915"/>
      <c r="Z24" s="1916"/>
      <c r="AA24" s="1916"/>
      <c r="AB24" s="1916"/>
      <c r="AC24" s="1916"/>
      <c r="AD24" s="1916"/>
      <c r="AE24" s="1916"/>
      <c r="AF24" s="1916"/>
      <c r="AG24" s="1916"/>
      <c r="AH24" s="1960" t="s">
        <v>16</v>
      </c>
      <c r="AI24" s="1352"/>
      <c r="BA24" t="s">
        <v>727</v>
      </c>
      <c r="BB24" s="249"/>
    </row>
    <row r="25" spans="1:54" ht="16.5" customHeight="1">
      <c r="A25" s="2"/>
      <c r="B25" s="1964"/>
      <c r="C25" s="1965"/>
      <c r="D25" s="1965"/>
      <c r="E25" s="1965"/>
      <c r="F25" s="1965"/>
      <c r="G25" s="1965"/>
      <c r="H25" s="798"/>
      <c r="I25" s="408"/>
      <c r="J25" s="408"/>
      <c r="K25" s="408"/>
      <c r="L25" s="408"/>
      <c r="M25" s="408"/>
      <c r="N25" s="408"/>
      <c r="O25" s="408"/>
      <c r="P25" s="408"/>
      <c r="Q25" s="408"/>
      <c r="R25" s="409"/>
      <c r="S25" s="1964"/>
      <c r="T25" s="1965"/>
      <c r="U25" s="1965"/>
      <c r="V25" s="1965"/>
      <c r="W25" s="1965"/>
      <c r="X25" s="1965"/>
      <c r="Y25" s="1915"/>
      <c r="Z25" s="1916"/>
      <c r="AA25" s="1916"/>
      <c r="AB25" s="1916"/>
      <c r="AC25" s="1916"/>
      <c r="AD25" s="1916"/>
      <c r="AE25" s="1916"/>
      <c r="AF25" s="1916"/>
      <c r="AG25" s="1916"/>
      <c r="AH25" s="1751"/>
      <c r="AI25" s="1489"/>
      <c r="BA25" t="s">
        <v>728</v>
      </c>
      <c r="BB25" s="249"/>
    </row>
    <row r="26" spans="1:54" ht="16.5" customHeight="1">
      <c r="A26" s="2"/>
      <c r="B26" s="1964">
        <v>2.04</v>
      </c>
      <c r="C26" s="1965" t="s">
        <v>54</v>
      </c>
      <c r="D26" s="1965"/>
      <c r="E26" s="1965"/>
      <c r="F26" s="1965"/>
      <c r="G26" s="1965"/>
      <c r="H26" s="880"/>
      <c r="I26" s="881"/>
      <c r="J26" s="881"/>
      <c r="K26" s="881"/>
      <c r="L26" s="881"/>
      <c r="M26" s="881"/>
      <c r="N26" s="881"/>
      <c r="O26" s="881"/>
      <c r="P26" s="881"/>
      <c r="Q26" s="881"/>
      <c r="R26" s="882"/>
      <c r="S26" s="1964">
        <v>2.13</v>
      </c>
      <c r="T26" s="1965" t="s">
        <v>53</v>
      </c>
      <c r="U26" s="1965"/>
      <c r="V26" s="1965"/>
      <c r="W26" s="1965"/>
      <c r="X26" s="1965"/>
      <c r="Y26" s="880"/>
      <c r="Z26" s="881"/>
      <c r="AA26" s="881"/>
      <c r="AB26" s="881"/>
      <c r="AC26" s="881"/>
      <c r="AD26" s="881"/>
      <c r="AE26" s="881"/>
      <c r="AF26" s="881"/>
      <c r="AG26" s="881"/>
      <c r="AH26" s="881"/>
      <c r="AI26" s="882"/>
      <c r="AJ26" s="2"/>
      <c r="BA26" t="s">
        <v>729</v>
      </c>
      <c r="BB26" s="249"/>
    </row>
    <row r="27" spans="1:54" ht="16.5" customHeight="1">
      <c r="A27" s="2"/>
      <c r="B27" s="1964"/>
      <c r="C27" s="1965"/>
      <c r="D27" s="1965"/>
      <c r="E27" s="1965"/>
      <c r="F27" s="1965"/>
      <c r="G27" s="1965"/>
      <c r="H27" s="798"/>
      <c r="I27" s="408"/>
      <c r="J27" s="408"/>
      <c r="K27" s="408"/>
      <c r="L27" s="408"/>
      <c r="M27" s="408"/>
      <c r="N27" s="408"/>
      <c r="O27" s="408"/>
      <c r="P27" s="408"/>
      <c r="Q27" s="408"/>
      <c r="R27" s="409"/>
      <c r="S27" s="1964"/>
      <c r="T27" s="1965"/>
      <c r="U27" s="1965"/>
      <c r="V27" s="1965"/>
      <c r="W27" s="1965"/>
      <c r="X27" s="1965"/>
      <c r="Y27" s="798"/>
      <c r="Z27" s="408"/>
      <c r="AA27" s="408"/>
      <c r="AB27" s="408"/>
      <c r="AC27" s="408"/>
      <c r="AD27" s="408"/>
      <c r="AE27" s="408"/>
      <c r="AF27" s="408"/>
      <c r="AG27" s="408"/>
      <c r="AH27" s="408"/>
      <c r="AI27" s="409"/>
      <c r="AJ27" s="2"/>
      <c r="BA27" t="s">
        <v>775</v>
      </c>
      <c r="BB27" s="252"/>
    </row>
    <row r="28" spans="1:54" ht="16.5" customHeight="1">
      <c r="A28" s="2"/>
      <c r="B28" s="1964">
        <v>2.0499999999999998</v>
      </c>
      <c r="C28" s="1965" t="s">
        <v>127</v>
      </c>
      <c r="D28" s="1965"/>
      <c r="E28" s="1965"/>
      <c r="F28" s="1965"/>
      <c r="G28" s="1965"/>
      <c r="H28" s="880"/>
      <c r="I28" s="881"/>
      <c r="J28" s="881"/>
      <c r="K28" s="881"/>
      <c r="L28" s="881"/>
      <c r="M28" s="881"/>
      <c r="N28" s="881"/>
      <c r="O28" s="881"/>
      <c r="P28" s="881"/>
      <c r="Q28" s="881"/>
      <c r="R28" s="882"/>
      <c r="S28" s="1964">
        <v>2.14</v>
      </c>
      <c r="T28" s="1965" t="s">
        <v>126</v>
      </c>
      <c r="U28" s="1965"/>
      <c r="V28" s="1965"/>
      <c r="W28" s="1965"/>
      <c r="X28" s="1965"/>
      <c r="Y28" s="880"/>
      <c r="Z28" s="881"/>
      <c r="AA28" s="881"/>
      <c r="AB28" s="881"/>
      <c r="AC28" s="881"/>
      <c r="AD28" s="881"/>
      <c r="AE28" s="881"/>
      <c r="AF28" s="881"/>
      <c r="AG28" s="881"/>
      <c r="AH28" s="881"/>
      <c r="AI28" s="882"/>
      <c r="AJ28" s="2"/>
      <c r="BA28" t="s">
        <v>776</v>
      </c>
      <c r="BB28" s="252"/>
    </row>
    <row r="29" spans="1:54" ht="16.5" customHeight="1">
      <c r="A29" s="2"/>
      <c r="B29" s="1964"/>
      <c r="C29" s="1965"/>
      <c r="D29" s="1965"/>
      <c r="E29" s="1965"/>
      <c r="F29" s="1965"/>
      <c r="G29" s="1965"/>
      <c r="H29" s="798"/>
      <c r="I29" s="408"/>
      <c r="J29" s="408"/>
      <c r="K29" s="408"/>
      <c r="L29" s="408"/>
      <c r="M29" s="408"/>
      <c r="N29" s="408"/>
      <c r="O29" s="408"/>
      <c r="P29" s="408"/>
      <c r="Q29" s="408"/>
      <c r="R29" s="409"/>
      <c r="S29" s="1964"/>
      <c r="T29" s="1965"/>
      <c r="U29" s="1965"/>
      <c r="V29" s="1965"/>
      <c r="W29" s="1965"/>
      <c r="X29" s="1965"/>
      <c r="Y29" s="798"/>
      <c r="Z29" s="408"/>
      <c r="AA29" s="408"/>
      <c r="AB29" s="408"/>
      <c r="AC29" s="408"/>
      <c r="AD29" s="408"/>
      <c r="AE29" s="408"/>
      <c r="AF29" s="408"/>
      <c r="AG29" s="408"/>
      <c r="AH29" s="408"/>
      <c r="AI29" s="409"/>
      <c r="AJ29" s="2"/>
      <c r="BA29" t="s">
        <v>777</v>
      </c>
      <c r="BB29" s="252"/>
    </row>
    <row r="30" spans="1:54" ht="16.5" customHeight="1">
      <c r="A30" s="2"/>
      <c r="B30" s="1961">
        <v>2.06</v>
      </c>
      <c r="C30" s="1953" t="s">
        <v>136</v>
      </c>
      <c r="D30" s="1954"/>
      <c r="E30" s="1954"/>
      <c r="F30" s="1954"/>
      <c r="G30" s="1955"/>
      <c r="H30" s="880"/>
      <c r="I30" s="881"/>
      <c r="J30" s="881"/>
      <c r="K30" s="881"/>
      <c r="L30" s="881"/>
      <c r="M30" s="881"/>
      <c r="N30" s="881"/>
      <c r="O30" s="881"/>
      <c r="P30" s="881"/>
      <c r="Q30" s="881"/>
      <c r="R30" s="882"/>
      <c r="S30" s="1961">
        <v>2.15</v>
      </c>
      <c r="T30" s="1953" t="s">
        <v>140</v>
      </c>
      <c r="U30" s="1954"/>
      <c r="V30" s="1954"/>
      <c r="W30" s="1954"/>
      <c r="X30" s="1955"/>
      <c r="Y30" s="880"/>
      <c r="Z30" s="881"/>
      <c r="AA30" s="881"/>
      <c r="AB30" s="881"/>
      <c r="AC30" s="881"/>
      <c r="AD30" s="881"/>
      <c r="AE30" s="881"/>
      <c r="AF30" s="881"/>
      <c r="AG30" s="881"/>
      <c r="AH30" s="881"/>
      <c r="AI30" s="882"/>
      <c r="AJ30" s="2"/>
      <c r="BA30" t="s">
        <v>778</v>
      </c>
      <c r="BB30" s="252"/>
    </row>
    <row r="31" spans="1:54" ht="16.5" customHeight="1">
      <c r="A31" s="2"/>
      <c r="B31" s="1961"/>
      <c r="C31" s="1956"/>
      <c r="D31" s="1957"/>
      <c r="E31" s="1957"/>
      <c r="F31" s="1957"/>
      <c r="G31" s="1958"/>
      <c r="H31" s="798"/>
      <c r="I31" s="408"/>
      <c r="J31" s="408"/>
      <c r="K31" s="408"/>
      <c r="L31" s="408"/>
      <c r="M31" s="408"/>
      <c r="N31" s="408"/>
      <c r="O31" s="408"/>
      <c r="P31" s="408"/>
      <c r="Q31" s="408"/>
      <c r="R31" s="409"/>
      <c r="S31" s="1961"/>
      <c r="T31" s="1956"/>
      <c r="U31" s="1957"/>
      <c r="V31" s="1957"/>
      <c r="W31" s="1957"/>
      <c r="X31" s="1958"/>
      <c r="Y31" s="798"/>
      <c r="Z31" s="408"/>
      <c r="AA31" s="408"/>
      <c r="AB31" s="408"/>
      <c r="AC31" s="408"/>
      <c r="AD31" s="408"/>
      <c r="AE31" s="408"/>
      <c r="AF31" s="408"/>
      <c r="AG31" s="408"/>
      <c r="AH31" s="408"/>
      <c r="AI31" s="409"/>
      <c r="AJ31" s="2"/>
      <c r="BA31" t="s">
        <v>779</v>
      </c>
      <c r="BB31" s="252"/>
    </row>
    <row r="32" spans="1:54" ht="16.5" customHeight="1">
      <c r="A32" s="2"/>
      <c r="B32" s="1961">
        <v>2.0699999999999998</v>
      </c>
      <c r="C32" s="1953" t="s">
        <v>137</v>
      </c>
      <c r="D32" s="1954"/>
      <c r="E32" s="1954"/>
      <c r="F32" s="1954"/>
      <c r="G32" s="1955"/>
      <c r="H32" s="880"/>
      <c r="I32" s="881"/>
      <c r="J32" s="881"/>
      <c r="K32" s="881"/>
      <c r="L32" s="881"/>
      <c r="M32" s="881"/>
      <c r="N32" s="881"/>
      <c r="O32" s="881"/>
      <c r="P32" s="881"/>
      <c r="Q32" s="881"/>
      <c r="R32" s="882"/>
      <c r="S32" s="1961">
        <v>2.16</v>
      </c>
      <c r="T32" s="1953" t="s">
        <v>141</v>
      </c>
      <c r="U32" s="1954"/>
      <c r="V32" s="1954"/>
      <c r="W32" s="1954"/>
      <c r="X32" s="1955"/>
      <c r="Y32" s="1915"/>
      <c r="Z32" s="1916"/>
      <c r="AA32" s="1916"/>
      <c r="AB32" s="1916"/>
      <c r="AC32" s="1916"/>
      <c r="AD32" s="1916"/>
      <c r="AE32" s="1916"/>
      <c r="AF32" s="1916"/>
      <c r="AG32" s="1916"/>
      <c r="AH32" s="1960" t="s">
        <v>16</v>
      </c>
      <c r="AI32" s="1352"/>
      <c r="BA32" t="s">
        <v>780</v>
      </c>
      <c r="BB32" s="252"/>
    </row>
    <row r="33" spans="1:54" ht="16.5" customHeight="1">
      <c r="A33" s="2"/>
      <c r="B33" s="1961"/>
      <c r="C33" s="1956"/>
      <c r="D33" s="1957"/>
      <c r="E33" s="1957"/>
      <c r="F33" s="1957"/>
      <c r="G33" s="1958"/>
      <c r="H33" s="798"/>
      <c r="I33" s="408"/>
      <c r="J33" s="408"/>
      <c r="K33" s="408"/>
      <c r="L33" s="408"/>
      <c r="M33" s="408"/>
      <c r="N33" s="408"/>
      <c r="O33" s="408"/>
      <c r="P33" s="408"/>
      <c r="Q33" s="408"/>
      <c r="R33" s="409"/>
      <c r="S33" s="1961"/>
      <c r="T33" s="1956"/>
      <c r="U33" s="1957"/>
      <c r="V33" s="1957"/>
      <c r="W33" s="1957"/>
      <c r="X33" s="1958"/>
      <c r="Y33" s="1915"/>
      <c r="Z33" s="1916"/>
      <c r="AA33" s="1916"/>
      <c r="AB33" s="1916"/>
      <c r="AC33" s="1916"/>
      <c r="AD33" s="1916"/>
      <c r="AE33" s="1916"/>
      <c r="AF33" s="1916"/>
      <c r="AG33" s="1916"/>
      <c r="AH33" s="1751"/>
      <c r="AI33" s="1489"/>
      <c r="BA33" t="s">
        <v>781</v>
      </c>
      <c r="BB33" s="252"/>
    </row>
    <row r="34" spans="1:54" ht="16.5" customHeight="1">
      <c r="A34" s="2"/>
      <c r="B34" s="1961">
        <v>2.08</v>
      </c>
      <c r="C34" s="1953" t="s">
        <v>145</v>
      </c>
      <c r="D34" s="1954"/>
      <c r="E34" s="1954"/>
      <c r="F34" s="1954"/>
      <c r="G34" s="1955"/>
      <c r="H34" s="1962"/>
      <c r="I34" s="1962"/>
      <c r="J34" s="1962"/>
      <c r="K34" s="1962"/>
      <c r="L34" s="1962"/>
      <c r="M34" s="1962"/>
      <c r="N34" s="1962"/>
      <c r="O34" s="1962"/>
      <c r="P34" s="1962"/>
      <c r="Q34" s="1962"/>
      <c r="R34" s="1963"/>
      <c r="S34" s="1961">
        <v>2.17</v>
      </c>
      <c r="T34" s="1953" t="s">
        <v>146</v>
      </c>
      <c r="U34" s="1954"/>
      <c r="V34" s="1954"/>
      <c r="W34" s="1954"/>
      <c r="X34" s="1955"/>
      <c r="Y34" s="880"/>
      <c r="Z34" s="881"/>
      <c r="AA34" s="881"/>
      <c r="AB34" s="881"/>
      <c r="AC34" s="881"/>
      <c r="AD34" s="881"/>
      <c r="AE34" s="881"/>
      <c r="AF34" s="881"/>
      <c r="AG34" s="881"/>
      <c r="AH34" s="881"/>
      <c r="AI34" s="882"/>
      <c r="BA34" t="s">
        <v>782</v>
      </c>
      <c r="BB34" s="252"/>
    </row>
    <row r="35" spans="1:54" ht="16.5" customHeight="1">
      <c r="A35" s="2"/>
      <c r="B35" s="1961"/>
      <c r="C35" s="1956"/>
      <c r="D35" s="1957"/>
      <c r="E35" s="1957"/>
      <c r="F35" s="1957"/>
      <c r="G35" s="1958"/>
      <c r="H35" s="1962"/>
      <c r="I35" s="1962"/>
      <c r="J35" s="1962"/>
      <c r="K35" s="1962"/>
      <c r="L35" s="1962"/>
      <c r="M35" s="1962"/>
      <c r="N35" s="1962"/>
      <c r="O35" s="1962"/>
      <c r="P35" s="1962"/>
      <c r="Q35" s="1962"/>
      <c r="R35" s="1963"/>
      <c r="S35" s="1961"/>
      <c r="T35" s="1956"/>
      <c r="U35" s="1957"/>
      <c r="V35" s="1957"/>
      <c r="W35" s="1957"/>
      <c r="X35" s="1958"/>
      <c r="Y35" s="798"/>
      <c r="Z35" s="408"/>
      <c r="AA35" s="408"/>
      <c r="AB35" s="408"/>
      <c r="AC35" s="408"/>
      <c r="AD35" s="408"/>
      <c r="AE35" s="408"/>
      <c r="AF35" s="408"/>
      <c r="AG35" s="408"/>
      <c r="AH35" s="408"/>
      <c r="AI35" s="409"/>
      <c r="BA35" t="s">
        <v>783</v>
      </c>
      <c r="BB35" s="252"/>
    </row>
    <row r="36" spans="1:54" ht="16.5" customHeight="1">
      <c r="A36" s="2"/>
      <c r="B36" s="1951">
        <v>2.09</v>
      </c>
      <c r="C36" s="1953" t="s">
        <v>159</v>
      </c>
      <c r="D36" s="1954"/>
      <c r="E36" s="1954"/>
      <c r="F36" s="1954"/>
      <c r="G36" s="1955"/>
      <c r="H36" s="1424"/>
      <c r="I36" s="1424"/>
      <c r="J36" s="1424"/>
      <c r="K36" s="1424"/>
      <c r="L36" s="1424"/>
      <c r="M36" s="1424"/>
      <c r="N36" s="1424"/>
      <c r="O36" s="1424"/>
      <c r="P36" s="1424"/>
      <c r="Q36" s="1424"/>
      <c r="R36" s="1959"/>
      <c r="S36" s="1951">
        <v>2.1800000000000002</v>
      </c>
      <c r="T36" s="1953" t="s">
        <v>160</v>
      </c>
      <c r="U36" s="1954"/>
      <c r="V36" s="1954"/>
      <c r="W36" s="1954"/>
      <c r="X36" s="1955"/>
      <c r="Y36" s="880"/>
      <c r="Z36" s="881"/>
      <c r="AA36" s="881"/>
      <c r="AB36" s="881"/>
      <c r="AC36" s="881"/>
      <c r="AD36" s="881"/>
      <c r="AE36" s="881"/>
      <c r="AF36" s="881"/>
      <c r="AG36" s="881"/>
      <c r="AH36" s="881"/>
      <c r="AI36" s="882"/>
      <c r="BA36" t="s">
        <v>784</v>
      </c>
      <c r="BB36" s="252"/>
    </row>
    <row r="37" spans="1:54" ht="16.5" customHeight="1" thickBot="1">
      <c r="A37" s="2"/>
      <c r="B37" s="1952"/>
      <c r="C37" s="1956"/>
      <c r="D37" s="1957"/>
      <c r="E37" s="1957"/>
      <c r="F37" s="1957"/>
      <c r="G37" s="1958"/>
      <c r="H37" s="1424"/>
      <c r="I37" s="1424"/>
      <c r="J37" s="1424"/>
      <c r="K37" s="1424"/>
      <c r="L37" s="1424"/>
      <c r="M37" s="1424"/>
      <c r="N37" s="1424"/>
      <c r="O37" s="1424"/>
      <c r="P37" s="1424"/>
      <c r="Q37" s="1424"/>
      <c r="R37" s="1959"/>
      <c r="S37" s="1952"/>
      <c r="T37" s="1956"/>
      <c r="U37" s="1957"/>
      <c r="V37" s="1957"/>
      <c r="W37" s="1957"/>
      <c r="X37" s="1958"/>
      <c r="Y37" s="798"/>
      <c r="Z37" s="408"/>
      <c r="AA37" s="408"/>
      <c r="AB37" s="408"/>
      <c r="AC37" s="408"/>
      <c r="AD37" s="408"/>
      <c r="AE37" s="408"/>
      <c r="AF37" s="408"/>
      <c r="AG37" s="408"/>
      <c r="AH37" s="408"/>
      <c r="AI37" s="409"/>
      <c r="BA37" t="s">
        <v>730</v>
      </c>
      <c r="BB37" s="251"/>
    </row>
    <row r="38" spans="1:54" ht="16.5" customHeight="1" thickBot="1">
      <c r="A38" s="2"/>
      <c r="B38" s="1936" t="s">
        <v>46</v>
      </c>
      <c r="C38" s="1937"/>
      <c r="D38" s="1937"/>
      <c r="E38" s="1937"/>
      <c r="F38" s="1937"/>
      <c r="G38" s="1937"/>
      <c r="H38" s="1937"/>
      <c r="I38" s="1937"/>
      <c r="J38" s="1937"/>
      <c r="K38" s="1937"/>
      <c r="L38" s="1937"/>
      <c r="M38" s="1937"/>
      <c r="N38" s="1937"/>
      <c r="O38" s="1937"/>
      <c r="P38" s="1937"/>
      <c r="Q38" s="1937"/>
      <c r="R38" s="1937"/>
      <c r="S38" s="1937"/>
      <c r="T38" s="1937"/>
      <c r="U38" s="1937"/>
      <c r="V38" s="1937"/>
      <c r="W38" s="1937"/>
      <c r="X38" s="1937"/>
      <c r="Y38" s="1937"/>
      <c r="Z38" s="1937"/>
      <c r="AA38" s="1937"/>
      <c r="AB38" s="1937"/>
      <c r="AC38" s="1937"/>
      <c r="AD38" s="1937"/>
      <c r="AE38" s="1937"/>
      <c r="AF38" s="1937"/>
      <c r="AG38" s="1937"/>
      <c r="AH38" s="1937"/>
      <c r="AI38" s="1938"/>
      <c r="AZ38">
        <v>1.0900000000000001</v>
      </c>
      <c r="BA38" t="s">
        <v>161</v>
      </c>
      <c r="BB38" s="246">
        <f>+H11</f>
        <v>0</v>
      </c>
    </row>
    <row r="39" spans="1:54" ht="16.5" customHeight="1">
      <c r="A39" s="2"/>
      <c r="B39" s="1939">
        <v>3.01</v>
      </c>
      <c r="C39" s="1940" t="s">
        <v>521</v>
      </c>
      <c r="D39" s="1941"/>
      <c r="E39" s="1941"/>
      <c r="F39" s="1941"/>
      <c r="G39" s="1942"/>
      <c r="H39" s="1943"/>
      <c r="I39" s="1944"/>
      <c r="J39" s="1944"/>
      <c r="K39" s="1944"/>
      <c r="L39" s="1944"/>
      <c r="M39" s="1944"/>
      <c r="N39" s="1944"/>
      <c r="O39" s="1944"/>
      <c r="P39" s="1944"/>
      <c r="Q39" s="1944"/>
      <c r="R39" s="1945"/>
      <c r="S39" s="1946">
        <v>3.05</v>
      </c>
      <c r="T39" s="1947" t="s">
        <v>38</v>
      </c>
      <c r="U39" s="1948"/>
      <c r="V39" s="1948"/>
      <c r="W39" s="1948"/>
      <c r="X39" s="1949"/>
      <c r="Y39" s="1943"/>
      <c r="Z39" s="1944"/>
      <c r="AA39" s="1944"/>
      <c r="AB39" s="1944"/>
      <c r="AC39" s="1944"/>
      <c r="AD39" s="1944"/>
      <c r="AE39" s="1944"/>
      <c r="AF39" s="1944"/>
      <c r="AG39" s="1944"/>
      <c r="AH39" s="1750" t="s">
        <v>522</v>
      </c>
      <c r="AI39" s="1950"/>
      <c r="AZ39" s="253">
        <v>1.1000000000000001</v>
      </c>
      <c r="BA39" s="205" t="s">
        <v>664</v>
      </c>
      <c r="BB39" s="246">
        <f>+H13</f>
        <v>0</v>
      </c>
    </row>
    <row r="40" spans="1:54" ht="16.5" customHeight="1">
      <c r="A40" s="2"/>
      <c r="B40" s="1907"/>
      <c r="C40" s="1909"/>
      <c r="D40" s="1910"/>
      <c r="E40" s="1910"/>
      <c r="F40" s="1910"/>
      <c r="G40" s="1911"/>
      <c r="H40" s="1915"/>
      <c r="I40" s="1916"/>
      <c r="J40" s="1916"/>
      <c r="K40" s="1916"/>
      <c r="L40" s="1916"/>
      <c r="M40" s="1916"/>
      <c r="N40" s="1916"/>
      <c r="O40" s="1916"/>
      <c r="P40" s="1916"/>
      <c r="Q40" s="1916"/>
      <c r="R40" s="1917"/>
      <c r="S40" s="1927"/>
      <c r="T40" s="1931"/>
      <c r="U40" s="1932"/>
      <c r="V40" s="1932"/>
      <c r="W40" s="1932"/>
      <c r="X40" s="1933"/>
      <c r="Y40" s="1915"/>
      <c r="Z40" s="1916"/>
      <c r="AA40" s="1916"/>
      <c r="AB40" s="1916"/>
      <c r="AC40" s="1916"/>
      <c r="AD40" s="1916"/>
      <c r="AE40" s="1916"/>
      <c r="AF40" s="1916"/>
      <c r="AG40" s="1916"/>
      <c r="AH40" s="1751"/>
      <c r="AI40" s="1489"/>
      <c r="AZ40">
        <v>1.39</v>
      </c>
      <c r="BA40" t="s">
        <v>665</v>
      </c>
      <c r="BB40" s="246">
        <f>+H15</f>
        <v>0</v>
      </c>
    </row>
    <row r="41" spans="1:54" ht="16.5" customHeight="1">
      <c r="A41" s="2"/>
      <c r="B41" s="1907">
        <v>3.02</v>
      </c>
      <c r="C41" s="1909" t="s">
        <v>523</v>
      </c>
      <c r="D41" s="1910"/>
      <c r="E41" s="1910"/>
      <c r="F41" s="1910"/>
      <c r="G41" s="1911"/>
      <c r="H41" s="1915"/>
      <c r="I41" s="1916"/>
      <c r="J41" s="1916"/>
      <c r="K41" s="1916"/>
      <c r="L41" s="1916"/>
      <c r="M41" s="1916"/>
      <c r="N41" s="1916"/>
      <c r="O41" s="1916"/>
      <c r="P41" s="1916"/>
      <c r="Q41" s="1916"/>
      <c r="R41" s="1917"/>
      <c r="S41" s="1926">
        <v>3.06</v>
      </c>
      <c r="T41" s="1934" t="s">
        <v>524</v>
      </c>
      <c r="U41" s="1934"/>
      <c r="V41" s="1934"/>
      <c r="W41" s="1934"/>
      <c r="X41" s="1935"/>
      <c r="Y41" s="880"/>
      <c r="Z41" s="881"/>
      <c r="AA41" s="881"/>
      <c r="AB41" s="881"/>
      <c r="AC41" s="881"/>
      <c r="AD41" s="881"/>
      <c r="AE41" s="881"/>
      <c r="AF41" s="881"/>
      <c r="AG41" s="881"/>
      <c r="AH41" s="881"/>
      <c r="AI41" s="882"/>
      <c r="BA41" t="s">
        <v>666</v>
      </c>
      <c r="BB41" s="252"/>
    </row>
    <row r="42" spans="1:54" ht="16.5" customHeight="1">
      <c r="A42" s="2"/>
      <c r="B42" s="1907"/>
      <c r="C42" s="1909"/>
      <c r="D42" s="1910"/>
      <c r="E42" s="1910"/>
      <c r="F42" s="1910"/>
      <c r="G42" s="1911"/>
      <c r="H42" s="1915"/>
      <c r="I42" s="1916"/>
      <c r="J42" s="1916"/>
      <c r="K42" s="1916"/>
      <c r="L42" s="1916"/>
      <c r="M42" s="1916"/>
      <c r="N42" s="1916"/>
      <c r="O42" s="1916"/>
      <c r="P42" s="1916"/>
      <c r="Q42" s="1916"/>
      <c r="R42" s="1917"/>
      <c r="S42" s="1927"/>
      <c r="T42" s="1932"/>
      <c r="U42" s="1932"/>
      <c r="V42" s="1932"/>
      <c r="W42" s="1932"/>
      <c r="X42" s="1933"/>
      <c r="Y42" s="798"/>
      <c r="Z42" s="408"/>
      <c r="AA42" s="408"/>
      <c r="AB42" s="408"/>
      <c r="AC42" s="408"/>
      <c r="AD42" s="408"/>
      <c r="AE42" s="408"/>
      <c r="AF42" s="408"/>
      <c r="AG42" s="408"/>
      <c r="AH42" s="408"/>
      <c r="AI42" s="409"/>
      <c r="BA42" s="266" t="s">
        <v>900</v>
      </c>
      <c r="BB42" s="252"/>
    </row>
    <row r="43" spans="1:54" ht="16.5" customHeight="1">
      <c r="A43" s="2"/>
      <c r="B43" s="1926">
        <v>3.03</v>
      </c>
      <c r="C43" s="1909" t="s">
        <v>525</v>
      </c>
      <c r="D43" s="1910"/>
      <c r="E43" s="1910"/>
      <c r="F43" s="1910"/>
      <c r="G43" s="1911"/>
      <c r="H43" s="1928"/>
      <c r="I43" s="1929"/>
      <c r="J43" s="1929"/>
      <c r="K43" s="1929"/>
      <c r="L43" s="1929"/>
      <c r="M43" s="1929"/>
      <c r="N43" s="1929"/>
      <c r="O43" s="1929"/>
      <c r="P43" s="1929"/>
      <c r="Q43" s="1929"/>
      <c r="R43" s="1930"/>
      <c r="S43" s="1918">
        <v>3.07</v>
      </c>
      <c r="T43" s="1920" t="s">
        <v>526</v>
      </c>
      <c r="U43" s="1921"/>
      <c r="V43" s="1921"/>
      <c r="W43" s="1921"/>
      <c r="X43" s="1922"/>
      <c r="Y43" s="880"/>
      <c r="Z43" s="881"/>
      <c r="AA43" s="881"/>
      <c r="AB43" s="881"/>
      <c r="AC43" s="881"/>
      <c r="AD43" s="881"/>
      <c r="AE43" s="881"/>
      <c r="AF43" s="881"/>
      <c r="AG43" s="881"/>
      <c r="AH43" s="881"/>
      <c r="AI43" s="882"/>
      <c r="BA43" s="266" t="s">
        <v>901</v>
      </c>
      <c r="BB43" s="252"/>
    </row>
    <row r="44" spans="1:54" ht="16.5" customHeight="1">
      <c r="A44" s="2"/>
      <c r="B44" s="1927"/>
      <c r="C44" s="1909"/>
      <c r="D44" s="1910"/>
      <c r="E44" s="1910"/>
      <c r="F44" s="1910"/>
      <c r="G44" s="1911"/>
      <c r="H44" s="1928"/>
      <c r="I44" s="1929"/>
      <c r="J44" s="1929"/>
      <c r="K44" s="1929"/>
      <c r="L44" s="1929"/>
      <c r="M44" s="1929"/>
      <c r="N44" s="1929"/>
      <c r="O44" s="1929"/>
      <c r="P44" s="1929"/>
      <c r="Q44" s="1929"/>
      <c r="R44" s="1930"/>
      <c r="S44" s="1927"/>
      <c r="T44" s="1931"/>
      <c r="U44" s="1932"/>
      <c r="V44" s="1932"/>
      <c r="W44" s="1932"/>
      <c r="X44" s="1933"/>
      <c r="Y44" s="798"/>
      <c r="Z44" s="408"/>
      <c r="AA44" s="408"/>
      <c r="AB44" s="408"/>
      <c r="AC44" s="408"/>
      <c r="AD44" s="408"/>
      <c r="AE44" s="408"/>
      <c r="AF44" s="408"/>
      <c r="AG44" s="408"/>
      <c r="AH44" s="408"/>
      <c r="AI44" s="409"/>
      <c r="AZ44">
        <v>2.04</v>
      </c>
      <c r="BA44" s="205" t="s">
        <v>734</v>
      </c>
      <c r="BB44" s="250">
        <f>+H26</f>
        <v>0</v>
      </c>
    </row>
    <row r="45" spans="1:54" ht="16.5" customHeight="1">
      <c r="A45" s="2"/>
      <c r="B45" s="1907">
        <v>3.04</v>
      </c>
      <c r="C45" s="1909" t="s">
        <v>527</v>
      </c>
      <c r="D45" s="1910"/>
      <c r="E45" s="1910"/>
      <c r="F45" s="1910"/>
      <c r="G45" s="1911"/>
      <c r="H45" s="1915"/>
      <c r="I45" s="1916"/>
      <c r="J45" s="1916"/>
      <c r="K45" s="1916"/>
      <c r="L45" s="1916"/>
      <c r="M45" s="1916"/>
      <c r="N45" s="1916"/>
      <c r="O45" s="1916"/>
      <c r="P45" s="1916"/>
      <c r="Q45" s="1916"/>
      <c r="R45" s="1917"/>
      <c r="S45" s="1918">
        <v>3.08</v>
      </c>
      <c r="T45" s="1920" t="s">
        <v>528</v>
      </c>
      <c r="U45" s="1921"/>
      <c r="V45" s="1921"/>
      <c r="W45" s="1921"/>
      <c r="X45" s="1922"/>
      <c r="Y45" s="880"/>
      <c r="Z45" s="881"/>
      <c r="AA45" s="881"/>
      <c r="AB45" s="881"/>
      <c r="AC45" s="881"/>
      <c r="AD45" s="881"/>
      <c r="AE45" s="881"/>
      <c r="AF45" s="881"/>
      <c r="AG45" s="881"/>
      <c r="AH45" s="881"/>
      <c r="AI45" s="882"/>
      <c r="BA45" t="s">
        <v>785</v>
      </c>
      <c r="BB45" s="252"/>
    </row>
    <row r="46" spans="1:54" ht="16.5" customHeight="1" thickBot="1">
      <c r="A46" s="2"/>
      <c r="B46" s="1908"/>
      <c r="C46" s="1912"/>
      <c r="D46" s="1913"/>
      <c r="E46" s="1913"/>
      <c r="F46" s="1913"/>
      <c r="G46" s="1914"/>
      <c r="H46" s="1915"/>
      <c r="I46" s="1916"/>
      <c r="J46" s="1916"/>
      <c r="K46" s="1916"/>
      <c r="L46" s="1916"/>
      <c r="M46" s="1916"/>
      <c r="N46" s="1916"/>
      <c r="O46" s="1916"/>
      <c r="P46" s="1916"/>
      <c r="Q46" s="1916"/>
      <c r="R46" s="1917"/>
      <c r="S46" s="1919"/>
      <c r="T46" s="1923"/>
      <c r="U46" s="1924"/>
      <c r="V46" s="1924"/>
      <c r="W46" s="1924"/>
      <c r="X46" s="1925"/>
      <c r="Y46" s="836"/>
      <c r="Z46" s="837"/>
      <c r="AA46" s="837"/>
      <c r="AB46" s="837"/>
      <c r="AC46" s="837"/>
      <c r="AD46" s="837"/>
      <c r="AE46" s="837"/>
      <c r="AF46" s="837"/>
      <c r="AG46" s="837"/>
      <c r="AH46" s="837"/>
      <c r="AI46" s="1020"/>
      <c r="AJ46" s="2"/>
      <c r="BA46" t="s">
        <v>667</v>
      </c>
      <c r="BB46" s="246" t="s">
        <v>793</v>
      </c>
    </row>
    <row r="47" spans="1:54" ht="16.5" customHeight="1" thickBot="1">
      <c r="A47" s="2"/>
      <c r="B47" s="1895" t="s">
        <v>360</v>
      </c>
      <c r="C47" s="1896"/>
      <c r="D47" s="1896"/>
      <c r="E47" s="1896"/>
      <c r="F47" s="1896"/>
      <c r="G47" s="1896"/>
      <c r="H47" s="1896"/>
      <c r="I47" s="1896"/>
      <c r="J47" s="1896"/>
      <c r="K47" s="1896"/>
      <c r="L47" s="1896"/>
      <c r="M47" s="1896"/>
      <c r="N47" s="1896"/>
      <c r="O47" s="1896"/>
      <c r="P47" s="1896"/>
      <c r="Q47" s="1896"/>
      <c r="R47" s="1896"/>
      <c r="S47" s="1896"/>
      <c r="T47" s="1896"/>
      <c r="U47" s="1896"/>
      <c r="V47" s="1896"/>
      <c r="W47" s="1896"/>
      <c r="X47" s="1896"/>
      <c r="Y47" s="1896"/>
      <c r="Z47" s="1896"/>
      <c r="AA47" s="1896"/>
      <c r="AB47" s="1896"/>
      <c r="AC47" s="1896"/>
      <c r="AD47" s="1896"/>
      <c r="AE47" s="1896"/>
      <c r="AF47" s="1896"/>
      <c r="AG47" s="1896"/>
      <c r="AH47" s="1896"/>
      <c r="AI47" s="1897"/>
      <c r="AJ47" s="2"/>
      <c r="BA47" t="s">
        <v>899</v>
      </c>
      <c r="BB47" s="249"/>
    </row>
    <row r="48" spans="1:54" ht="16.5" customHeight="1">
      <c r="A48" s="2"/>
      <c r="B48" s="1898">
        <v>4.01</v>
      </c>
      <c r="C48" s="1899" t="s">
        <v>246</v>
      </c>
      <c r="D48" s="1900"/>
      <c r="E48" s="1900"/>
      <c r="F48" s="1900"/>
      <c r="G48" s="1901"/>
      <c r="H48" s="584"/>
      <c r="I48" s="585"/>
      <c r="J48" s="585"/>
      <c r="K48" s="585"/>
      <c r="L48" s="585"/>
      <c r="M48" s="585"/>
      <c r="N48" s="585"/>
      <c r="O48" s="585"/>
      <c r="P48" s="585"/>
      <c r="Q48" s="585"/>
      <c r="R48" s="585"/>
      <c r="S48" s="1905">
        <v>4.04</v>
      </c>
      <c r="T48" s="1900" t="s">
        <v>529</v>
      </c>
      <c r="U48" s="1900"/>
      <c r="V48" s="1900"/>
      <c r="W48" s="1900"/>
      <c r="X48" s="1901"/>
      <c r="Y48" s="867"/>
      <c r="Z48" s="406"/>
      <c r="AA48" s="406"/>
      <c r="AB48" s="406"/>
      <c r="AC48" s="406"/>
      <c r="AD48" s="406"/>
      <c r="AE48" s="406"/>
      <c r="AF48" s="406"/>
      <c r="AG48" s="406"/>
      <c r="AH48" s="406"/>
      <c r="AI48" s="407"/>
      <c r="AJ48" s="2"/>
      <c r="BA48" t="s">
        <v>668</v>
      </c>
      <c r="BB48" s="252"/>
    </row>
    <row r="49" spans="1:54" ht="16.5" customHeight="1">
      <c r="A49" s="2"/>
      <c r="B49" s="1890"/>
      <c r="C49" s="1902"/>
      <c r="D49" s="1903"/>
      <c r="E49" s="1903"/>
      <c r="F49" s="1903"/>
      <c r="G49" s="1904"/>
      <c r="H49" s="356"/>
      <c r="I49" s="357"/>
      <c r="J49" s="357"/>
      <c r="K49" s="357"/>
      <c r="L49" s="357"/>
      <c r="M49" s="357"/>
      <c r="N49" s="357"/>
      <c r="O49" s="357"/>
      <c r="P49" s="357"/>
      <c r="Q49" s="357"/>
      <c r="R49" s="357"/>
      <c r="S49" s="1906"/>
      <c r="T49" s="1903"/>
      <c r="U49" s="1903"/>
      <c r="V49" s="1903"/>
      <c r="W49" s="1903"/>
      <c r="X49" s="1904"/>
      <c r="Y49" s="798"/>
      <c r="Z49" s="408"/>
      <c r="AA49" s="408"/>
      <c r="AB49" s="408"/>
      <c r="AC49" s="408"/>
      <c r="AD49" s="408"/>
      <c r="AE49" s="408"/>
      <c r="AF49" s="408"/>
      <c r="AG49" s="408"/>
      <c r="AH49" s="408"/>
      <c r="AI49" s="409"/>
      <c r="AJ49" s="2"/>
      <c r="BA49" t="s">
        <v>735</v>
      </c>
      <c r="BB49" s="267"/>
    </row>
    <row r="50" spans="1:54" ht="16.5" customHeight="1">
      <c r="A50" s="2"/>
      <c r="B50" s="1890">
        <v>4.0199999999999996</v>
      </c>
      <c r="C50" s="978" t="s">
        <v>530</v>
      </c>
      <c r="D50" s="962"/>
      <c r="E50" s="962"/>
      <c r="F50" s="962"/>
      <c r="G50" s="963"/>
      <c r="H50" s="1878" t="s">
        <v>36</v>
      </c>
      <c r="I50" s="367"/>
      <c r="J50" s="368"/>
      <c r="K50" s="368"/>
      <c r="L50" s="368"/>
      <c r="M50" s="1880" t="s">
        <v>16</v>
      </c>
      <c r="N50" s="1878" t="s">
        <v>37</v>
      </c>
      <c r="O50" s="880"/>
      <c r="P50" s="881"/>
      <c r="Q50" s="881"/>
      <c r="R50" s="1880" t="s">
        <v>16</v>
      </c>
      <c r="S50" s="1882">
        <v>4.05</v>
      </c>
      <c r="T50" s="1884" t="s">
        <v>18</v>
      </c>
      <c r="U50" s="1885"/>
      <c r="V50" s="1885"/>
      <c r="W50" s="1885"/>
      <c r="X50" s="1886"/>
      <c r="Y50" s="880"/>
      <c r="Z50" s="881"/>
      <c r="AA50" s="881"/>
      <c r="AB50" s="881"/>
      <c r="AC50" s="881"/>
      <c r="AD50" s="881"/>
      <c r="AE50" s="881"/>
      <c r="AF50" s="881"/>
      <c r="AG50" s="881"/>
      <c r="AH50" s="881"/>
      <c r="AI50" s="882"/>
      <c r="AJ50" s="2"/>
      <c r="AZ50">
        <v>4.01</v>
      </c>
      <c r="BA50" t="s">
        <v>669</v>
      </c>
      <c r="BB50" s="246">
        <f>+H48</f>
        <v>0</v>
      </c>
    </row>
    <row r="51" spans="1:54" ht="16.5" customHeight="1">
      <c r="A51" s="2"/>
      <c r="B51" s="1890"/>
      <c r="C51" s="979"/>
      <c r="D51" s="964"/>
      <c r="E51" s="964"/>
      <c r="F51" s="964"/>
      <c r="G51" s="965"/>
      <c r="H51" s="1879"/>
      <c r="I51" s="391"/>
      <c r="J51" s="392"/>
      <c r="K51" s="392"/>
      <c r="L51" s="392"/>
      <c r="M51" s="1881"/>
      <c r="N51" s="1879"/>
      <c r="O51" s="798"/>
      <c r="P51" s="408"/>
      <c r="Q51" s="408"/>
      <c r="R51" s="1881"/>
      <c r="S51" s="1882"/>
      <c r="T51" s="1884"/>
      <c r="U51" s="1885"/>
      <c r="V51" s="1885"/>
      <c r="W51" s="1885"/>
      <c r="X51" s="1886"/>
      <c r="Y51" s="797"/>
      <c r="Z51" s="1324"/>
      <c r="AA51" s="1324"/>
      <c r="AB51" s="1324"/>
      <c r="AC51" s="1324"/>
      <c r="AD51" s="1324"/>
      <c r="AE51" s="1324"/>
      <c r="AF51" s="1324"/>
      <c r="AG51" s="1324"/>
      <c r="AH51" s="1324"/>
      <c r="AI51" s="758"/>
      <c r="AJ51" s="2"/>
      <c r="BA51" s="266" t="s">
        <v>332</v>
      </c>
      <c r="BB51" s="249"/>
    </row>
    <row r="52" spans="1:54" ht="16.5" customHeight="1">
      <c r="A52" s="2"/>
      <c r="B52" s="1890">
        <v>4.03</v>
      </c>
      <c r="C52" s="978" t="s">
        <v>531</v>
      </c>
      <c r="D52" s="962"/>
      <c r="E52" s="962"/>
      <c r="F52" s="962"/>
      <c r="G52" s="963"/>
      <c r="H52" s="1878" t="s">
        <v>36</v>
      </c>
      <c r="I52" s="367"/>
      <c r="J52" s="368"/>
      <c r="K52" s="368"/>
      <c r="L52" s="368"/>
      <c r="M52" s="1880" t="s">
        <v>17</v>
      </c>
      <c r="N52" s="1878" t="s">
        <v>37</v>
      </c>
      <c r="O52" s="880"/>
      <c r="P52" s="881"/>
      <c r="Q52" s="881"/>
      <c r="R52" s="1880" t="s">
        <v>17</v>
      </c>
      <c r="S52" s="1882"/>
      <c r="T52" s="1884"/>
      <c r="U52" s="1885"/>
      <c r="V52" s="1885"/>
      <c r="W52" s="1885"/>
      <c r="X52" s="1886"/>
      <c r="Y52" s="797"/>
      <c r="Z52" s="1324"/>
      <c r="AA52" s="1324"/>
      <c r="AB52" s="1324"/>
      <c r="AC52" s="1324"/>
      <c r="AD52" s="1324"/>
      <c r="AE52" s="1324"/>
      <c r="AF52" s="1324"/>
      <c r="AG52" s="1324"/>
      <c r="AH52" s="1324"/>
      <c r="AI52" s="758"/>
      <c r="AJ52" s="2"/>
      <c r="BA52" t="s">
        <v>335</v>
      </c>
      <c r="BB52" s="252"/>
    </row>
    <row r="53" spans="1:54" ht="16.5" customHeight="1" thickBot="1">
      <c r="A53" s="2"/>
      <c r="B53" s="1891"/>
      <c r="C53" s="1892"/>
      <c r="D53" s="1893"/>
      <c r="E53" s="1893"/>
      <c r="F53" s="1893"/>
      <c r="G53" s="1894"/>
      <c r="H53" s="1879"/>
      <c r="I53" s="370"/>
      <c r="J53" s="371"/>
      <c r="K53" s="371"/>
      <c r="L53" s="371"/>
      <c r="M53" s="1881"/>
      <c r="N53" s="1879"/>
      <c r="O53" s="836"/>
      <c r="P53" s="837"/>
      <c r="Q53" s="837"/>
      <c r="R53" s="1881"/>
      <c r="S53" s="1883"/>
      <c r="T53" s="1887"/>
      <c r="U53" s="1888"/>
      <c r="V53" s="1888"/>
      <c r="W53" s="1888"/>
      <c r="X53" s="1889"/>
      <c r="Y53" s="836"/>
      <c r="Z53" s="837"/>
      <c r="AA53" s="837"/>
      <c r="AB53" s="837"/>
      <c r="AC53" s="837"/>
      <c r="AD53" s="837"/>
      <c r="AE53" s="837"/>
      <c r="AF53" s="837"/>
      <c r="AG53" s="837"/>
      <c r="AH53" s="837"/>
      <c r="AI53" s="1020"/>
      <c r="AJ53" s="2"/>
      <c r="BA53" t="s">
        <v>786</v>
      </c>
      <c r="BB53" s="252"/>
    </row>
    <row r="54" spans="1:54" ht="16.5" customHeight="1" thickBot="1">
      <c r="A54" s="2"/>
      <c r="B54" s="1303" t="s">
        <v>532</v>
      </c>
      <c r="C54" s="1304"/>
      <c r="D54" s="1304"/>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1304"/>
      <c r="AF54" s="1304"/>
      <c r="AG54" s="1304"/>
      <c r="AH54" s="1304"/>
      <c r="AI54" s="1305"/>
      <c r="AJ54" s="2"/>
      <c r="BA54" t="s">
        <v>787</v>
      </c>
      <c r="BB54" s="252"/>
    </row>
    <row r="55" spans="1:54" ht="16.5" customHeight="1" thickBot="1">
      <c r="B55" s="2"/>
      <c r="C55" s="2"/>
      <c r="D55" s="2"/>
      <c r="E55" s="2"/>
      <c r="F55" s="2"/>
      <c r="L55" s="2"/>
      <c r="M55" s="2"/>
      <c r="N55" s="2"/>
      <c r="O55" s="2"/>
      <c r="P55" s="2"/>
      <c r="Q55" s="2"/>
      <c r="R55" s="2"/>
      <c r="S55" s="2"/>
      <c r="T55" s="220"/>
      <c r="U55" s="220"/>
      <c r="V55" s="220"/>
      <c r="W55" s="220"/>
      <c r="X55" s="220"/>
      <c r="Y55" s="220"/>
      <c r="Z55" s="220"/>
      <c r="AA55" s="220"/>
      <c r="AB55" s="220"/>
      <c r="AC55" s="220"/>
      <c r="AD55" s="220"/>
      <c r="AE55" s="220"/>
      <c r="AF55" s="220"/>
      <c r="AG55" s="220"/>
      <c r="AH55" s="220"/>
      <c r="AI55" s="220"/>
      <c r="AJ55" s="2"/>
      <c r="BA55" t="s">
        <v>670</v>
      </c>
      <c r="BB55" s="252"/>
    </row>
    <row r="56" spans="1:54" ht="16.5" customHeight="1" thickTop="1" thickBot="1">
      <c r="B56" s="1865" t="s">
        <v>533</v>
      </c>
      <c r="C56" s="1866"/>
      <c r="D56" s="1866"/>
      <c r="E56" s="1866"/>
      <c r="F56" s="1866"/>
      <c r="G56" s="1866"/>
      <c r="H56" s="1866"/>
      <c r="I56" s="1866"/>
      <c r="J56" s="1866"/>
      <c r="K56" s="1866"/>
      <c r="L56" s="1866"/>
      <c r="M56" s="1866"/>
      <c r="N56" s="1866"/>
      <c r="O56" s="1866"/>
      <c r="P56" s="1866"/>
      <c r="Q56" s="1866"/>
      <c r="R56" s="1866"/>
      <c r="S56" s="1866"/>
      <c r="T56" s="1866"/>
      <c r="U56" s="1866"/>
      <c r="V56" s="1866"/>
      <c r="W56" s="1866"/>
      <c r="X56" s="1866"/>
      <c r="Y56" s="1866"/>
      <c r="Z56" s="1866"/>
      <c r="AA56" s="1866"/>
      <c r="AB56" s="1866"/>
      <c r="AC56" s="1866"/>
      <c r="AD56" s="1866"/>
      <c r="AE56" s="1866"/>
      <c r="AF56" s="1866"/>
      <c r="AG56" s="1866"/>
      <c r="AH56" s="1866"/>
      <c r="AI56" s="1867"/>
      <c r="AJ56" s="2"/>
      <c r="BA56" t="s">
        <v>671</v>
      </c>
      <c r="BB56" s="252"/>
    </row>
    <row r="57" spans="1:54" ht="16.5" customHeight="1">
      <c r="B57" s="1868" t="s">
        <v>534</v>
      </c>
      <c r="C57" s="1869"/>
      <c r="D57" s="1869"/>
      <c r="E57" s="1869"/>
      <c r="F57" s="1869"/>
      <c r="G57" s="1870"/>
      <c r="H57" s="1874" t="s">
        <v>535</v>
      </c>
      <c r="I57" s="1869"/>
      <c r="J57" s="1869"/>
      <c r="K57" s="1869"/>
      <c r="L57" s="1870"/>
      <c r="M57" s="1874" t="s">
        <v>536</v>
      </c>
      <c r="N57" s="1869"/>
      <c r="O57" s="1869"/>
      <c r="P57" s="1869"/>
      <c r="Q57" s="1870"/>
      <c r="R57" s="1874" t="s">
        <v>537</v>
      </c>
      <c r="S57" s="1869"/>
      <c r="T57" s="1869"/>
      <c r="U57" s="1869"/>
      <c r="V57" s="1870"/>
      <c r="W57" s="1874" t="s">
        <v>538</v>
      </c>
      <c r="X57" s="1869"/>
      <c r="Y57" s="1869"/>
      <c r="Z57" s="1869"/>
      <c r="AA57" s="1869"/>
      <c r="AB57" s="1869"/>
      <c r="AC57" s="1869"/>
      <c r="AD57" s="1869"/>
      <c r="AE57" s="1870"/>
      <c r="AF57" s="1874" t="s">
        <v>539</v>
      </c>
      <c r="AG57" s="1869"/>
      <c r="AH57" s="1869"/>
      <c r="AI57" s="1876"/>
      <c r="AJ57" s="2"/>
    </row>
    <row r="58" spans="1:54" ht="16.5" customHeight="1">
      <c r="B58" s="1871"/>
      <c r="C58" s="1872"/>
      <c r="D58" s="1872"/>
      <c r="E58" s="1872"/>
      <c r="F58" s="1872"/>
      <c r="G58" s="1873"/>
      <c r="H58" s="1875"/>
      <c r="I58" s="1872"/>
      <c r="J58" s="1872"/>
      <c r="K58" s="1872"/>
      <c r="L58" s="1873"/>
      <c r="M58" s="1875"/>
      <c r="N58" s="1872"/>
      <c r="O58" s="1872"/>
      <c r="P58" s="1872"/>
      <c r="Q58" s="1873"/>
      <c r="R58" s="1875"/>
      <c r="S58" s="1872"/>
      <c r="T58" s="1872"/>
      <c r="U58" s="1872"/>
      <c r="V58" s="1873"/>
      <c r="W58" s="1875"/>
      <c r="X58" s="1872"/>
      <c r="Y58" s="1872"/>
      <c r="Z58" s="1872"/>
      <c r="AA58" s="1872"/>
      <c r="AB58" s="1872"/>
      <c r="AC58" s="1872"/>
      <c r="AD58" s="1872"/>
      <c r="AE58" s="1873"/>
      <c r="AF58" s="1875"/>
      <c r="AG58" s="1872"/>
      <c r="AH58" s="1872"/>
      <c r="AI58" s="1877"/>
      <c r="AJ58" s="2"/>
    </row>
    <row r="59" spans="1:54" ht="16.5" customHeight="1">
      <c r="B59" s="1851" t="s">
        <v>540</v>
      </c>
      <c r="C59" s="1852"/>
      <c r="D59" s="1852"/>
      <c r="E59" s="1852"/>
      <c r="F59" s="1852"/>
      <c r="G59" s="1853"/>
      <c r="H59" s="1857" t="s">
        <v>541</v>
      </c>
      <c r="I59" s="1858"/>
      <c r="J59" s="1858"/>
      <c r="K59" s="1858"/>
      <c r="L59" s="1859"/>
      <c r="M59" s="1857" t="s">
        <v>542</v>
      </c>
      <c r="N59" s="1858"/>
      <c r="O59" s="1858"/>
      <c r="P59" s="1858"/>
      <c r="Q59" s="1859"/>
      <c r="R59" s="1857" t="s">
        <v>543</v>
      </c>
      <c r="S59" s="1858"/>
      <c r="T59" s="1858"/>
      <c r="U59" s="1858"/>
      <c r="V59" s="1859"/>
      <c r="W59" s="1857" t="s">
        <v>544</v>
      </c>
      <c r="X59" s="1858"/>
      <c r="Y59" s="1858"/>
      <c r="Z59" s="1858"/>
      <c r="AA59" s="1858"/>
      <c r="AB59" s="1858"/>
      <c r="AC59" s="1858"/>
      <c r="AD59" s="1858"/>
      <c r="AE59" s="1859"/>
      <c r="AF59" s="1857" t="s">
        <v>545</v>
      </c>
      <c r="AG59" s="1858"/>
      <c r="AH59" s="1858"/>
      <c r="AI59" s="1863"/>
      <c r="AJ59" s="2"/>
    </row>
    <row r="60" spans="1:54" ht="16.5" customHeight="1">
      <c r="B60" s="1854"/>
      <c r="C60" s="1855"/>
      <c r="D60" s="1855"/>
      <c r="E60" s="1855"/>
      <c r="F60" s="1855"/>
      <c r="G60" s="1856"/>
      <c r="H60" s="1860"/>
      <c r="I60" s="1861"/>
      <c r="J60" s="1861"/>
      <c r="K60" s="1861"/>
      <c r="L60" s="1862"/>
      <c r="M60" s="1860"/>
      <c r="N60" s="1861"/>
      <c r="O60" s="1861"/>
      <c r="P60" s="1861"/>
      <c r="Q60" s="1862"/>
      <c r="R60" s="1860"/>
      <c r="S60" s="1861"/>
      <c r="T60" s="1861"/>
      <c r="U60" s="1861"/>
      <c r="V60" s="1862"/>
      <c r="W60" s="1860"/>
      <c r="X60" s="1861"/>
      <c r="Y60" s="1861"/>
      <c r="Z60" s="1861"/>
      <c r="AA60" s="1861"/>
      <c r="AB60" s="1861"/>
      <c r="AC60" s="1861"/>
      <c r="AD60" s="1861"/>
      <c r="AE60" s="1862"/>
      <c r="AF60" s="1860"/>
      <c r="AG60" s="1861"/>
      <c r="AH60" s="1861"/>
      <c r="AI60" s="1864"/>
      <c r="AJ60" s="2"/>
    </row>
    <row r="61" spans="1:54" ht="16.5" customHeight="1">
      <c r="B61" s="1845" t="s">
        <v>790</v>
      </c>
      <c r="C61" s="1846"/>
      <c r="D61" s="1846"/>
      <c r="E61" s="1846"/>
      <c r="F61" s="1846"/>
      <c r="G61" s="1847"/>
      <c r="H61" s="880"/>
      <c r="I61" s="881"/>
      <c r="J61" s="881"/>
      <c r="K61" s="881"/>
      <c r="L61" s="1341"/>
      <c r="M61" s="880"/>
      <c r="N61" s="881"/>
      <c r="O61" s="881"/>
      <c r="P61" s="881"/>
      <c r="Q61" s="1341"/>
      <c r="R61" s="880"/>
      <c r="S61" s="881"/>
      <c r="T61" s="881"/>
      <c r="U61" s="881"/>
      <c r="V61" s="1341"/>
      <c r="W61" s="880"/>
      <c r="X61" s="881"/>
      <c r="Y61" s="881"/>
      <c r="Z61" s="881"/>
      <c r="AA61" s="881"/>
      <c r="AB61" s="881"/>
      <c r="AC61" s="881"/>
      <c r="AD61" s="881"/>
      <c r="AE61" s="1341"/>
      <c r="AF61" s="880"/>
      <c r="AG61" s="881"/>
      <c r="AH61" s="881"/>
      <c r="AI61" s="1768"/>
      <c r="AJ61" s="2"/>
    </row>
    <row r="62" spans="1:54" ht="16.5" customHeight="1">
      <c r="B62" s="1848"/>
      <c r="C62" s="1849"/>
      <c r="D62" s="1849"/>
      <c r="E62" s="1849"/>
      <c r="F62" s="1849"/>
      <c r="G62" s="1850"/>
      <c r="H62" s="798"/>
      <c r="I62" s="408"/>
      <c r="J62" s="408"/>
      <c r="K62" s="408"/>
      <c r="L62" s="1328"/>
      <c r="M62" s="798"/>
      <c r="N62" s="408"/>
      <c r="O62" s="408"/>
      <c r="P62" s="408"/>
      <c r="Q62" s="1328"/>
      <c r="R62" s="798"/>
      <c r="S62" s="408"/>
      <c r="T62" s="408"/>
      <c r="U62" s="408"/>
      <c r="V62" s="1328"/>
      <c r="W62" s="798"/>
      <c r="X62" s="408"/>
      <c r="Y62" s="408"/>
      <c r="Z62" s="408"/>
      <c r="AA62" s="408"/>
      <c r="AB62" s="408"/>
      <c r="AC62" s="408"/>
      <c r="AD62" s="408"/>
      <c r="AE62" s="1328"/>
      <c r="AF62" s="798"/>
      <c r="AG62" s="408"/>
      <c r="AH62" s="408"/>
      <c r="AI62" s="1627"/>
      <c r="AJ62" s="2"/>
    </row>
    <row r="63" spans="1:54" ht="16.5" customHeight="1">
      <c r="B63" s="1845" t="s">
        <v>790</v>
      </c>
      <c r="C63" s="1846"/>
      <c r="D63" s="1846"/>
      <c r="E63" s="1846"/>
      <c r="F63" s="1846"/>
      <c r="G63" s="1847"/>
      <c r="H63" s="880"/>
      <c r="I63" s="881"/>
      <c r="J63" s="881"/>
      <c r="K63" s="881"/>
      <c r="L63" s="1341"/>
      <c r="M63" s="880"/>
      <c r="N63" s="881"/>
      <c r="O63" s="881"/>
      <c r="P63" s="881"/>
      <c r="Q63" s="1341"/>
      <c r="R63" s="880"/>
      <c r="S63" s="881"/>
      <c r="T63" s="881"/>
      <c r="U63" s="881"/>
      <c r="V63" s="1341"/>
      <c r="W63" s="880"/>
      <c r="X63" s="881"/>
      <c r="Y63" s="881"/>
      <c r="Z63" s="881"/>
      <c r="AA63" s="881"/>
      <c r="AB63" s="881"/>
      <c r="AC63" s="881"/>
      <c r="AD63" s="881"/>
      <c r="AE63" s="1341"/>
      <c r="AF63" s="880"/>
      <c r="AG63" s="881"/>
      <c r="AH63" s="881"/>
      <c r="AI63" s="1768"/>
      <c r="AJ63" s="2"/>
    </row>
    <row r="64" spans="1:54" ht="16.5" customHeight="1">
      <c r="B64" s="1848"/>
      <c r="C64" s="1849"/>
      <c r="D64" s="1849"/>
      <c r="E64" s="1849"/>
      <c r="F64" s="1849"/>
      <c r="G64" s="1850"/>
      <c r="H64" s="798"/>
      <c r="I64" s="408"/>
      <c r="J64" s="408"/>
      <c r="K64" s="408"/>
      <c r="L64" s="1328"/>
      <c r="M64" s="798"/>
      <c r="N64" s="408"/>
      <c r="O64" s="408"/>
      <c r="P64" s="408"/>
      <c r="Q64" s="1328"/>
      <c r="R64" s="798"/>
      <c r="S64" s="408"/>
      <c r="T64" s="408"/>
      <c r="U64" s="408"/>
      <c r="V64" s="1328"/>
      <c r="W64" s="798"/>
      <c r="X64" s="408"/>
      <c r="Y64" s="408"/>
      <c r="Z64" s="408"/>
      <c r="AA64" s="408"/>
      <c r="AB64" s="408"/>
      <c r="AC64" s="408"/>
      <c r="AD64" s="408"/>
      <c r="AE64" s="1328"/>
      <c r="AF64" s="798"/>
      <c r="AG64" s="408"/>
      <c r="AH64" s="408"/>
      <c r="AI64" s="1627"/>
      <c r="AJ64" s="2"/>
    </row>
    <row r="65" spans="2:36" ht="16.5" customHeight="1">
      <c r="B65" s="1845" t="s">
        <v>790</v>
      </c>
      <c r="C65" s="1846"/>
      <c r="D65" s="1846"/>
      <c r="E65" s="1846"/>
      <c r="F65" s="1846"/>
      <c r="G65" s="1847"/>
      <c r="H65" s="880"/>
      <c r="I65" s="881"/>
      <c r="J65" s="881"/>
      <c r="K65" s="881"/>
      <c r="L65" s="1341"/>
      <c r="M65" s="880"/>
      <c r="N65" s="881"/>
      <c r="O65" s="881"/>
      <c r="P65" s="881"/>
      <c r="Q65" s="1341"/>
      <c r="R65" s="880"/>
      <c r="S65" s="881"/>
      <c r="T65" s="881"/>
      <c r="U65" s="881"/>
      <c r="V65" s="1341"/>
      <c r="W65" s="880"/>
      <c r="X65" s="881"/>
      <c r="Y65" s="881"/>
      <c r="Z65" s="881"/>
      <c r="AA65" s="881"/>
      <c r="AB65" s="881"/>
      <c r="AC65" s="881"/>
      <c r="AD65" s="881"/>
      <c r="AE65" s="1341"/>
      <c r="AF65" s="880"/>
      <c r="AG65" s="881"/>
      <c r="AH65" s="881"/>
      <c r="AI65" s="1768"/>
      <c r="AJ65" s="2"/>
    </row>
    <row r="66" spans="2:36" ht="16.5" customHeight="1">
      <c r="B66" s="1848"/>
      <c r="C66" s="1849"/>
      <c r="D66" s="1849"/>
      <c r="E66" s="1849"/>
      <c r="F66" s="1849"/>
      <c r="G66" s="1850"/>
      <c r="H66" s="798"/>
      <c r="I66" s="408"/>
      <c r="J66" s="408"/>
      <c r="K66" s="408"/>
      <c r="L66" s="1328"/>
      <c r="M66" s="798"/>
      <c r="N66" s="408"/>
      <c r="O66" s="408"/>
      <c r="P66" s="408"/>
      <c r="Q66" s="1328"/>
      <c r="R66" s="798"/>
      <c r="S66" s="408"/>
      <c r="T66" s="408"/>
      <c r="U66" s="408"/>
      <c r="V66" s="1328"/>
      <c r="W66" s="798"/>
      <c r="X66" s="408"/>
      <c r="Y66" s="408"/>
      <c r="Z66" s="408"/>
      <c r="AA66" s="408"/>
      <c r="AB66" s="408"/>
      <c r="AC66" s="408"/>
      <c r="AD66" s="408"/>
      <c r="AE66" s="1328"/>
      <c r="AF66" s="798"/>
      <c r="AG66" s="408"/>
      <c r="AH66" s="408"/>
      <c r="AI66" s="1627"/>
      <c r="AJ66" s="2"/>
    </row>
    <row r="67" spans="2:36" ht="16.5" customHeight="1">
      <c r="B67" s="1823"/>
      <c r="C67" s="1824"/>
      <c r="D67" s="1824"/>
      <c r="E67" s="1824"/>
      <c r="F67" s="1824"/>
      <c r="G67" s="1825"/>
      <c r="H67" s="1829"/>
      <c r="I67" s="1824"/>
      <c r="J67" s="1824"/>
      <c r="K67" s="1824"/>
      <c r="L67" s="1825"/>
      <c r="M67" s="1829"/>
      <c r="N67" s="1824"/>
      <c r="O67" s="1824"/>
      <c r="P67" s="1824"/>
      <c r="Q67" s="1825"/>
      <c r="R67" s="1829"/>
      <c r="S67" s="1824"/>
      <c r="T67" s="1824"/>
      <c r="U67" s="1824"/>
      <c r="V67" s="1825"/>
      <c r="W67" s="1829"/>
      <c r="X67" s="1824"/>
      <c r="Y67" s="1824"/>
      <c r="Z67" s="1824"/>
      <c r="AA67" s="1824"/>
      <c r="AB67" s="1824"/>
      <c r="AC67" s="1824"/>
      <c r="AD67" s="1824"/>
      <c r="AE67" s="1825"/>
      <c r="AF67" s="1829"/>
      <c r="AG67" s="1824"/>
      <c r="AH67" s="1824"/>
      <c r="AI67" s="1831"/>
    </row>
    <row r="68" spans="2:36" ht="16.5" customHeight="1">
      <c r="B68" s="1840"/>
      <c r="C68" s="1841"/>
      <c r="D68" s="1841"/>
      <c r="E68" s="1841"/>
      <c r="F68" s="1841"/>
      <c r="G68" s="1842"/>
      <c r="H68" s="1843"/>
      <c r="I68" s="1841"/>
      <c r="J68" s="1841"/>
      <c r="K68" s="1841"/>
      <c r="L68" s="1842"/>
      <c r="M68" s="1843"/>
      <c r="N68" s="1841"/>
      <c r="O68" s="1841"/>
      <c r="P68" s="1841"/>
      <c r="Q68" s="1842"/>
      <c r="R68" s="1843"/>
      <c r="S68" s="1841"/>
      <c r="T68" s="1841"/>
      <c r="U68" s="1841"/>
      <c r="V68" s="1842"/>
      <c r="W68" s="1843"/>
      <c r="X68" s="1841"/>
      <c r="Y68" s="1841"/>
      <c r="Z68" s="1841"/>
      <c r="AA68" s="1841"/>
      <c r="AB68" s="1841"/>
      <c r="AC68" s="1841"/>
      <c r="AD68" s="1841"/>
      <c r="AE68" s="1842"/>
      <c r="AF68" s="1843"/>
      <c r="AG68" s="1841"/>
      <c r="AH68" s="1841"/>
      <c r="AI68" s="1844"/>
      <c r="AJ68" s="2"/>
    </row>
    <row r="69" spans="2:36" ht="16.5" customHeight="1">
      <c r="B69" s="1823"/>
      <c r="C69" s="1824"/>
      <c r="D69" s="1824"/>
      <c r="E69" s="1824"/>
      <c r="F69" s="1824"/>
      <c r="G69" s="1825"/>
      <c r="H69" s="1829"/>
      <c r="I69" s="1824"/>
      <c r="J69" s="1824"/>
      <c r="K69" s="1824"/>
      <c r="L69" s="1825"/>
      <c r="M69" s="1829"/>
      <c r="N69" s="1824"/>
      <c r="O69" s="1824"/>
      <c r="P69" s="1824"/>
      <c r="Q69" s="1825"/>
      <c r="R69" s="1829"/>
      <c r="S69" s="1824"/>
      <c r="T69" s="1824"/>
      <c r="U69" s="1824"/>
      <c r="V69" s="1825"/>
      <c r="W69" s="1829"/>
      <c r="X69" s="1824"/>
      <c r="Y69" s="1824"/>
      <c r="Z69" s="1824"/>
      <c r="AA69" s="1824"/>
      <c r="AB69" s="1824"/>
      <c r="AC69" s="1824"/>
      <c r="AD69" s="1824"/>
      <c r="AE69" s="1825"/>
      <c r="AF69" s="1829"/>
      <c r="AG69" s="1824"/>
      <c r="AH69" s="1824"/>
      <c r="AI69" s="1831"/>
      <c r="AJ69" s="2"/>
    </row>
    <row r="70" spans="2:36" ht="16.5" customHeight="1">
      <c r="B70" s="1840"/>
      <c r="C70" s="1841"/>
      <c r="D70" s="1841"/>
      <c r="E70" s="1841"/>
      <c r="F70" s="1841"/>
      <c r="G70" s="1842"/>
      <c r="H70" s="1843"/>
      <c r="I70" s="1841"/>
      <c r="J70" s="1841"/>
      <c r="K70" s="1841"/>
      <c r="L70" s="1842"/>
      <c r="M70" s="1843"/>
      <c r="N70" s="1841"/>
      <c r="O70" s="1841"/>
      <c r="P70" s="1841"/>
      <c r="Q70" s="1842"/>
      <c r="R70" s="1843"/>
      <c r="S70" s="1841"/>
      <c r="T70" s="1841"/>
      <c r="U70" s="1841"/>
      <c r="V70" s="1842"/>
      <c r="W70" s="1843"/>
      <c r="X70" s="1841"/>
      <c r="Y70" s="1841"/>
      <c r="Z70" s="1841"/>
      <c r="AA70" s="1841"/>
      <c r="AB70" s="1841"/>
      <c r="AC70" s="1841"/>
      <c r="AD70" s="1841"/>
      <c r="AE70" s="1842"/>
      <c r="AF70" s="1843"/>
      <c r="AG70" s="1841"/>
      <c r="AH70" s="1841"/>
      <c r="AI70" s="1844"/>
      <c r="AJ70" s="2"/>
    </row>
    <row r="71" spans="2:36" ht="16.5" customHeight="1">
      <c r="B71" s="1823"/>
      <c r="C71" s="1824"/>
      <c r="D71" s="1824"/>
      <c r="E71" s="1824"/>
      <c r="F71" s="1824"/>
      <c r="G71" s="1825"/>
      <c r="H71" s="1829"/>
      <c r="I71" s="1824"/>
      <c r="J71" s="1824"/>
      <c r="K71" s="1824"/>
      <c r="L71" s="1825"/>
      <c r="M71" s="1829"/>
      <c r="N71" s="1824"/>
      <c r="O71" s="1824"/>
      <c r="P71" s="1824"/>
      <c r="Q71" s="1825"/>
      <c r="R71" s="1829"/>
      <c r="S71" s="1824"/>
      <c r="T71" s="1824"/>
      <c r="U71" s="1824"/>
      <c r="V71" s="1825"/>
      <c r="W71" s="1829"/>
      <c r="X71" s="1824"/>
      <c r="Y71" s="1824"/>
      <c r="Z71" s="1824"/>
      <c r="AA71" s="1824"/>
      <c r="AB71" s="1824"/>
      <c r="AC71" s="1824"/>
      <c r="AD71" s="1824"/>
      <c r="AE71" s="1825"/>
      <c r="AF71" s="1829"/>
      <c r="AG71" s="1824"/>
      <c r="AH71" s="1824"/>
      <c r="AI71" s="1831"/>
    </row>
    <row r="72" spans="2:36" ht="16.5" customHeight="1">
      <c r="B72" s="1840"/>
      <c r="C72" s="1841"/>
      <c r="D72" s="1841"/>
      <c r="E72" s="1841"/>
      <c r="F72" s="1841"/>
      <c r="G72" s="1842"/>
      <c r="H72" s="1843"/>
      <c r="I72" s="1841"/>
      <c r="J72" s="1841"/>
      <c r="K72" s="1841"/>
      <c r="L72" s="1842"/>
      <c r="M72" s="1843"/>
      <c r="N72" s="1841"/>
      <c r="O72" s="1841"/>
      <c r="P72" s="1841"/>
      <c r="Q72" s="1842"/>
      <c r="R72" s="1843"/>
      <c r="S72" s="1841"/>
      <c r="T72" s="1841"/>
      <c r="U72" s="1841"/>
      <c r="V72" s="1842"/>
      <c r="W72" s="1843"/>
      <c r="X72" s="1841"/>
      <c r="Y72" s="1841"/>
      <c r="Z72" s="1841"/>
      <c r="AA72" s="1841"/>
      <c r="AB72" s="1841"/>
      <c r="AC72" s="1841"/>
      <c r="AD72" s="1841"/>
      <c r="AE72" s="1842"/>
      <c r="AF72" s="1843"/>
      <c r="AG72" s="1841"/>
      <c r="AH72" s="1841"/>
      <c r="AI72" s="1844"/>
      <c r="AJ72" s="2"/>
    </row>
    <row r="73" spans="2:36" ht="16.5" customHeight="1">
      <c r="B73" s="1823"/>
      <c r="C73" s="1824"/>
      <c r="D73" s="1824"/>
      <c r="E73" s="1824"/>
      <c r="F73" s="1824"/>
      <c r="G73" s="1825"/>
      <c r="H73" s="1829"/>
      <c r="I73" s="1824"/>
      <c r="J73" s="1824"/>
      <c r="K73" s="1824"/>
      <c r="L73" s="1825"/>
      <c r="M73" s="1829"/>
      <c r="N73" s="1824"/>
      <c r="O73" s="1824"/>
      <c r="P73" s="1824"/>
      <c r="Q73" s="1825"/>
      <c r="R73" s="1829"/>
      <c r="S73" s="1824"/>
      <c r="T73" s="1824"/>
      <c r="U73" s="1824"/>
      <c r="V73" s="1825"/>
      <c r="W73" s="1829"/>
      <c r="X73" s="1824"/>
      <c r="Y73" s="1824"/>
      <c r="Z73" s="1824"/>
      <c r="AA73" s="1824"/>
      <c r="AB73" s="1824"/>
      <c r="AC73" s="1824"/>
      <c r="AD73" s="1824"/>
      <c r="AE73" s="1825"/>
      <c r="AF73" s="1829"/>
      <c r="AG73" s="1824"/>
      <c r="AH73" s="1824"/>
      <c r="AI73" s="1831"/>
      <c r="AJ73" s="2"/>
    </row>
    <row r="74" spans="2:36" ht="16.5" customHeight="1">
      <c r="B74" s="1840"/>
      <c r="C74" s="1841"/>
      <c r="D74" s="1841"/>
      <c r="E74" s="1841"/>
      <c r="F74" s="1841"/>
      <c r="G74" s="1842"/>
      <c r="H74" s="1843"/>
      <c r="I74" s="1841"/>
      <c r="J74" s="1841"/>
      <c r="K74" s="1841"/>
      <c r="L74" s="1842"/>
      <c r="M74" s="1843"/>
      <c r="N74" s="1841"/>
      <c r="O74" s="1841"/>
      <c r="P74" s="1841"/>
      <c r="Q74" s="1842"/>
      <c r="R74" s="1843"/>
      <c r="S74" s="1841"/>
      <c r="T74" s="1841"/>
      <c r="U74" s="1841"/>
      <c r="V74" s="1842"/>
      <c r="W74" s="1843"/>
      <c r="X74" s="1841"/>
      <c r="Y74" s="1841"/>
      <c r="Z74" s="1841"/>
      <c r="AA74" s="1841"/>
      <c r="AB74" s="1841"/>
      <c r="AC74" s="1841"/>
      <c r="AD74" s="1841"/>
      <c r="AE74" s="1842"/>
      <c r="AF74" s="1843"/>
      <c r="AG74" s="1841"/>
      <c r="AH74" s="1841"/>
      <c r="AI74" s="1844"/>
      <c r="AJ74" s="2"/>
    </row>
    <row r="75" spans="2:36" ht="16.5" customHeight="1">
      <c r="B75" s="1823"/>
      <c r="C75" s="1824"/>
      <c r="D75" s="1824"/>
      <c r="E75" s="1824"/>
      <c r="F75" s="1824"/>
      <c r="G75" s="1825"/>
      <c r="H75" s="1829"/>
      <c r="I75" s="1824"/>
      <c r="J75" s="1824"/>
      <c r="K75" s="1824"/>
      <c r="L75" s="1825"/>
      <c r="M75" s="1829"/>
      <c r="N75" s="1824"/>
      <c r="O75" s="1824"/>
      <c r="P75" s="1824"/>
      <c r="Q75" s="1825"/>
      <c r="R75" s="1829"/>
      <c r="S75" s="1824"/>
      <c r="T75" s="1824"/>
      <c r="U75" s="1824"/>
      <c r="V75" s="1825"/>
      <c r="W75" s="1829"/>
      <c r="X75" s="1824"/>
      <c r="Y75" s="1824"/>
      <c r="Z75" s="1824"/>
      <c r="AA75" s="1824"/>
      <c r="AB75" s="1824"/>
      <c r="AC75" s="1824"/>
      <c r="AD75" s="1824"/>
      <c r="AE75" s="1825"/>
      <c r="AF75" s="1829"/>
      <c r="AG75" s="1824"/>
      <c r="AH75" s="1824"/>
      <c r="AI75" s="1831"/>
      <c r="AJ75" s="2"/>
    </row>
    <row r="76" spans="2:36" ht="16.5" customHeight="1">
      <c r="B76" s="1840"/>
      <c r="C76" s="1841"/>
      <c r="D76" s="1841"/>
      <c r="E76" s="1841"/>
      <c r="F76" s="1841"/>
      <c r="G76" s="1842"/>
      <c r="H76" s="1843"/>
      <c r="I76" s="1841"/>
      <c r="J76" s="1841"/>
      <c r="K76" s="1841"/>
      <c r="L76" s="1842"/>
      <c r="M76" s="1843"/>
      <c r="N76" s="1841"/>
      <c r="O76" s="1841"/>
      <c r="P76" s="1841"/>
      <c r="Q76" s="1842"/>
      <c r="R76" s="1843"/>
      <c r="S76" s="1841"/>
      <c r="T76" s="1841"/>
      <c r="U76" s="1841"/>
      <c r="V76" s="1842"/>
      <c r="W76" s="1843"/>
      <c r="X76" s="1841"/>
      <c r="Y76" s="1841"/>
      <c r="Z76" s="1841"/>
      <c r="AA76" s="1841"/>
      <c r="AB76" s="1841"/>
      <c r="AC76" s="1841"/>
      <c r="AD76" s="1841"/>
      <c r="AE76" s="1842"/>
      <c r="AF76" s="1843"/>
      <c r="AG76" s="1841"/>
      <c r="AH76" s="1841"/>
      <c r="AI76" s="1844"/>
      <c r="AJ76" s="2"/>
    </row>
    <row r="77" spans="2:36" ht="16.5" customHeight="1">
      <c r="B77" s="1823"/>
      <c r="C77" s="1824"/>
      <c r="D77" s="1824"/>
      <c r="E77" s="1824"/>
      <c r="F77" s="1824"/>
      <c r="G77" s="1825"/>
      <c r="H77" s="1829"/>
      <c r="I77" s="1824"/>
      <c r="J77" s="1824"/>
      <c r="K77" s="1824"/>
      <c r="L77" s="1825"/>
      <c r="M77" s="1829"/>
      <c r="N77" s="1824"/>
      <c r="O77" s="1824"/>
      <c r="P77" s="1824"/>
      <c r="Q77" s="1825"/>
      <c r="R77" s="1829"/>
      <c r="S77" s="1824"/>
      <c r="T77" s="1824"/>
      <c r="U77" s="1824"/>
      <c r="V77" s="1825"/>
      <c r="W77" s="1829"/>
      <c r="X77" s="1824"/>
      <c r="Y77" s="1824"/>
      <c r="Z77" s="1824"/>
      <c r="AA77" s="1824"/>
      <c r="AB77" s="1824"/>
      <c r="AC77" s="1824"/>
      <c r="AD77" s="1824"/>
      <c r="AE77" s="1825"/>
      <c r="AF77" s="1829"/>
      <c r="AG77" s="1824"/>
      <c r="AH77" s="1824"/>
      <c r="AI77" s="1831"/>
      <c r="AJ77" s="2"/>
    </row>
    <row r="78" spans="2:36" ht="16.5" customHeight="1">
      <c r="B78" s="1840"/>
      <c r="C78" s="1841"/>
      <c r="D78" s="1841"/>
      <c r="E78" s="1841"/>
      <c r="F78" s="1841"/>
      <c r="G78" s="1842"/>
      <c r="H78" s="1843"/>
      <c r="I78" s="1841"/>
      <c r="J78" s="1841"/>
      <c r="K78" s="1841"/>
      <c r="L78" s="1842"/>
      <c r="M78" s="1843"/>
      <c r="N78" s="1841"/>
      <c r="O78" s="1841"/>
      <c r="P78" s="1841"/>
      <c r="Q78" s="1842"/>
      <c r="R78" s="1843"/>
      <c r="S78" s="1841"/>
      <c r="T78" s="1841"/>
      <c r="U78" s="1841"/>
      <c r="V78" s="1842"/>
      <c r="W78" s="1843"/>
      <c r="X78" s="1841"/>
      <c r="Y78" s="1841"/>
      <c r="Z78" s="1841"/>
      <c r="AA78" s="1841"/>
      <c r="AB78" s="1841"/>
      <c r="AC78" s="1841"/>
      <c r="AD78" s="1841"/>
      <c r="AE78" s="1842"/>
      <c r="AF78" s="1843"/>
      <c r="AG78" s="1841"/>
      <c r="AH78" s="1841"/>
      <c r="AI78" s="1844"/>
      <c r="AJ78" s="2"/>
    </row>
    <row r="79" spans="2:36" ht="16.5" customHeight="1">
      <c r="B79" s="1823"/>
      <c r="C79" s="1824"/>
      <c r="D79" s="1824"/>
      <c r="E79" s="1824"/>
      <c r="F79" s="1824"/>
      <c r="G79" s="1825"/>
      <c r="H79" s="1829"/>
      <c r="I79" s="1824"/>
      <c r="J79" s="1824"/>
      <c r="K79" s="1824"/>
      <c r="L79" s="1825"/>
      <c r="M79" s="1829"/>
      <c r="N79" s="1824"/>
      <c r="O79" s="1824"/>
      <c r="P79" s="1824"/>
      <c r="Q79" s="1825"/>
      <c r="R79" s="1829"/>
      <c r="S79" s="1824"/>
      <c r="T79" s="1824"/>
      <c r="U79" s="1824"/>
      <c r="V79" s="1825"/>
      <c r="W79" s="1829"/>
      <c r="X79" s="1824"/>
      <c r="Y79" s="1824"/>
      <c r="Z79" s="1824"/>
      <c r="AA79" s="1824"/>
      <c r="AB79" s="1824"/>
      <c r="AC79" s="1824"/>
      <c r="AD79" s="1824"/>
      <c r="AE79" s="1825"/>
      <c r="AF79" s="1829"/>
      <c r="AG79" s="1824"/>
      <c r="AH79" s="1824"/>
      <c r="AI79" s="1831"/>
      <c r="AJ79" s="2"/>
    </row>
    <row r="80" spans="2:36" ht="16.5" customHeight="1">
      <c r="B80" s="1840"/>
      <c r="C80" s="1841"/>
      <c r="D80" s="1841"/>
      <c r="E80" s="1841"/>
      <c r="F80" s="1841"/>
      <c r="G80" s="1842"/>
      <c r="H80" s="1843"/>
      <c r="I80" s="1841"/>
      <c r="J80" s="1841"/>
      <c r="K80" s="1841"/>
      <c r="L80" s="1842"/>
      <c r="M80" s="1843"/>
      <c r="N80" s="1841"/>
      <c r="O80" s="1841"/>
      <c r="P80" s="1841"/>
      <c r="Q80" s="1842"/>
      <c r="R80" s="1843"/>
      <c r="S80" s="1841"/>
      <c r="T80" s="1841"/>
      <c r="U80" s="1841"/>
      <c r="V80" s="1842"/>
      <c r="W80" s="1843"/>
      <c r="X80" s="1841"/>
      <c r="Y80" s="1841"/>
      <c r="Z80" s="1841"/>
      <c r="AA80" s="1841"/>
      <c r="AB80" s="1841"/>
      <c r="AC80" s="1841"/>
      <c r="AD80" s="1841"/>
      <c r="AE80" s="1842"/>
      <c r="AF80" s="1843"/>
      <c r="AG80" s="1841"/>
      <c r="AH80" s="1841"/>
      <c r="AI80" s="1844"/>
    </row>
    <row r="81" spans="2:36" ht="16.5" customHeight="1">
      <c r="B81" s="1823"/>
      <c r="C81" s="1824"/>
      <c r="D81" s="1824"/>
      <c r="E81" s="1824"/>
      <c r="F81" s="1824"/>
      <c r="G81" s="1825"/>
      <c r="H81" s="1829"/>
      <c r="I81" s="1824"/>
      <c r="J81" s="1824"/>
      <c r="K81" s="1824"/>
      <c r="L81" s="1825"/>
      <c r="M81" s="1829"/>
      <c r="N81" s="1824"/>
      <c r="O81" s="1824"/>
      <c r="P81" s="1824"/>
      <c r="Q81" s="1825"/>
      <c r="R81" s="1829"/>
      <c r="S81" s="1824"/>
      <c r="T81" s="1824"/>
      <c r="U81" s="1824"/>
      <c r="V81" s="1825"/>
      <c r="W81" s="1829"/>
      <c r="X81" s="1824"/>
      <c r="Y81" s="1824"/>
      <c r="Z81" s="1824"/>
      <c r="AA81" s="1824"/>
      <c r="AB81" s="1824"/>
      <c r="AC81" s="1824"/>
      <c r="AD81" s="1824"/>
      <c r="AE81" s="1825"/>
      <c r="AF81" s="1829"/>
      <c r="AG81" s="1824"/>
      <c r="AH81" s="1824"/>
      <c r="AI81" s="1831"/>
    </row>
    <row r="82" spans="2:36" ht="16.5" customHeight="1">
      <c r="B82" s="1840"/>
      <c r="C82" s="1841"/>
      <c r="D82" s="1841"/>
      <c r="E82" s="1841"/>
      <c r="F82" s="1841"/>
      <c r="G82" s="1842"/>
      <c r="H82" s="1843"/>
      <c r="I82" s="1841"/>
      <c r="J82" s="1841"/>
      <c r="K82" s="1841"/>
      <c r="L82" s="1842"/>
      <c r="M82" s="1843"/>
      <c r="N82" s="1841"/>
      <c r="O82" s="1841"/>
      <c r="P82" s="1841"/>
      <c r="Q82" s="1842"/>
      <c r="R82" s="1843"/>
      <c r="S82" s="1841"/>
      <c r="T82" s="1841"/>
      <c r="U82" s="1841"/>
      <c r="V82" s="1842"/>
      <c r="W82" s="1843"/>
      <c r="X82" s="1841"/>
      <c r="Y82" s="1841"/>
      <c r="Z82" s="1841"/>
      <c r="AA82" s="1841"/>
      <c r="AB82" s="1841"/>
      <c r="AC82" s="1841"/>
      <c r="AD82" s="1841"/>
      <c r="AE82" s="1842"/>
      <c r="AF82" s="1843"/>
      <c r="AG82" s="1841"/>
      <c r="AH82" s="1841"/>
      <c r="AI82" s="1844"/>
    </row>
    <row r="83" spans="2:36" ht="16.5" customHeight="1">
      <c r="B83" s="1823"/>
      <c r="C83" s="1824"/>
      <c r="D83" s="1824"/>
      <c r="E83" s="1824"/>
      <c r="F83" s="1824"/>
      <c r="G83" s="1825"/>
      <c r="H83" s="1829"/>
      <c r="I83" s="1824"/>
      <c r="J83" s="1824"/>
      <c r="K83" s="1824"/>
      <c r="L83" s="1825"/>
      <c r="M83" s="1829"/>
      <c r="N83" s="1824"/>
      <c r="O83" s="1824"/>
      <c r="P83" s="1824"/>
      <c r="Q83" s="1825"/>
      <c r="R83" s="1829"/>
      <c r="S83" s="1824"/>
      <c r="T83" s="1824"/>
      <c r="U83" s="1824"/>
      <c r="V83" s="1825"/>
      <c r="W83" s="1829"/>
      <c r="X83" s="1824"/>
      <c r="Y83" s="1824"/>
      <c r="Z83" s="1824"/>
      <c r="AA83" s="1824"/>
      <c r="AB83" s="1824"/>
      <c r="AC83" s="1824"/>
      <c r="AD83" s="1824"/>
      <c r="AE83" s="1825"/>
      <c r="AF83" s="1829"/>
      <c r="AG83" s="1824"/>
      <c r="AH83" s="1824"/>
      <c r="AI83" s="1831"/>
    </row>
    <row r="84" spans="2:36" ht="16.5" customHeight="1">
      <c r="B84" s="1840"/>
      <c r="C84" s="1841"/>
      <c r="D84" s="1841"/>
      <c r="E84" s="1841"/>
      <c r="F84" s="1841"/>
      <c r="G84" s="1842"/>
      <c r="H84" s="1843"/>
      <c r="I84" s="1841"/>
      <c r="J84" s="1841"/>
      <c r="K84" s="1841"/>
      <c r="L84" s="1842"/>
      <c r="M84" s="1843"/>
      <c r="N84" s="1841"/>
      <c r="O84" s="1841"/>
      <c r="P84" s="1841"/>
      <c r="Q84" s="1842"/>
      <c r="R84" s="1843"/>
      <c r="S84" s="1841"/>
      <c r="T84" s="1841"/>
      <c r="U84" s="1841"/>
      <c r="V84" s="1842"/>
      <c r="W84" s="1843"/>
      <c r="X84" s="1841"/>
      <c r="Y84" s="1841"/>
      <c r="Z84" s="1841"/>
      <c r="AA84" s="1841"/>
      <c r="AB84" s="1841"/>
      <c r="AC84" s="1841"/>
      <c r="AD84" s="1841"/>
      <c r="AE84" s="1842"/>
      <c r="AF84" s="1843"/>
      <c r="AG84" s="1841"/>
      <c r="AH84" s="1841"/>
      <c r="AI84" s="1844"/>
    </row>
    <row r="85" spans="2:36" ht="16.5" customHeight="1">
      <c r="B85" s="1823"/>
      <c r="C85" s="1824"/>
      <c r="D85" s="1824"/>
      <c r="E85" s="1824"/>
      <c r="F85" s="1824"/>
      <c r="G85" s="1825"/>
      <c r="H85" s="1829"/>
      <c r="I85" s="1824"/>
      <c r="J85" s="1824"/>
      <c r="K85" s="1824"/>
      <c r="L85" s="1825"/>
      <c r="M85" s="1829"/>
      <c r="N85" s="1824"/>
      <c r="O85" s="1824"/>
      <c r="P85" s="1824"/>
      <c r="Q85" s="1825"/>
      <c r="R85" s="1829"/>
      <c r="S85" s="1824"/>
      <c r="T85" s="1824"/>
      <c r="U85" s="1824"/>
      <c r="V85" s="1825"/>
      <c r="W85" s="1829"/>
      <c r="X85" s="1824"/>
      <c r="Y85" s="1824"/>
      <c r="Z85" s="1824"/>
      <c r="AA85" s="1824"/>
      <c r="AB85" s="1824"/>
      <c r="AC85" s="1824"/>
      <c r="AD85" s="1824"/>
      <c r="AE85" s="1825"/>
      <c r="AF85" s="1829"/>
      <c r="AG85" s="1824"/>
      <c r="AH85" s="1824"/>
      <c r="AI85" s="1831"/>
    </row>
    <row r="86" spans="2:36" ht="16.5" customHeight="1">
      <c r="B86" s="1840"/>
      <c r="C86" s="1841"/>
      <c r="D86" s="1841"/>
      <c r="E86" s="1841"/>
      <c r="F86" s="1841"/>
      <c r="G86" s="1842"/>
      <c r="H86" s="1843"/>
      <c r="I86" s="1841"/>
      <c r="J86" s="1841"/>
      <c r="K86" s="1841"/>
      <c r="L86" s="1842"/>
      <c r="M86" s="1843"/>
      <c r="N86" s="1841"/>
      <c r="O86" s="1841"/>
      <c r="P86" s="1841"/>
      <c r="Q86" s="1842"/>
      <c r="R86" s="1843"/>
      <c r="S86" s="1841"/>
      <c r="T86" s="1841"/>
      <c r="U86" s="1841"/>
      <c r="V86" s="1842"/>
      <c r="W86" s="1843"/>
      <c r="X86" s="1841"/>
      <c r="Y86" s="1841"/>
      <c r="Z86" s="1841"/>
      <c r="AA86" s="1841"/>
      <c r="AB86" s="1841"/>
      <c r="AC86" s="1841"/>
      <c r="AD86" s="1841"/>
      <c r="AE86" s="1842"/>
      <c r="AF86" s="1843"/>
      <c r="AG86" s="1841"/>
      <c r="AH86" s="1841"/>
      <c r="AI86" s="1844"/>
    </row>
    <row r="87" spans="2:36" ht="16.5" customHeight="1">
      <c r="B87" s="1823"/>
      <c r="C87" s="1824"/>
      <c r="D87" s="1824"/>
      <c r="E87" s="1824"/>
      <c r="F87" s="1824"/>
      <c r="G87" s="1825"/>
      <c r="H87" s="1829"/>
      <c r="I87" s="1824"/>
      <c r="J87" s="1824"/>
      <c r="K87" s="1824"/>
      <c r="L87" s="1825"/>
      <c r="M87" s="1829"/>
      <c r="N87" s="1824"/>
      <c r="O87" s="1824"/>
      <c r="P87" s="1824"/>
      <c r="Q87" s="1825"/>
      <c r="R87" s="1829"/>
      <c r="S87" s="1824"/>
      <c r="T87" s="1824"/>
      <c r="U87" s="1824"/>
      <c r="V87" s="1825"/>
      <c r="W87" s="1829"/>
      <c r="X87" s="1824"/>
      <c r="Y87" s="1824"/>
      <c r="Z87" s="1824"/>
      <c r="AA87" s="1824"/>
      <c r="AB87" s="1824"/>
      <c r="AC87" s="1824"/>
      <c r="AD87" s="1824"/>
      <c r="AE87" s="1825"/>
      <c r="AF87" s="1829"/>
      <c r="AG87" s="1824"/>
      <c r="AH87" s="1824"/>
      <c r="AI87" s="1831"/>
    </row>
    <row r="88" spans="2:36" ht="16.5" customHeight="1">
      <c r="B88" s="1840"/>
      <c r="C88" s="1841"/>
      <c r="D88" s="1841"/>
      <c r="E88" s="1841"/>
      <c r="F88" s="1841"/>
      <c r="G88" s="1842"/>
      <c r="H88" s="1843"/>
      <c r="I88" s="1841"/>
      <c r="J88" s="1841"/>
      <c r="K88" s="1841"/>
      <c r="L88" s="1842"/>
      <c r="M88" s="1843"/>
      <c r="N88" s="1841"/>
      <c r="O88" s="1841"/>
      <c r="P88" s="1841"/>
      <c r="Q88" s="1842"/>
      <c r="R88" s="1843"/>
      <c r="S88" s="1841"/>
      <c r="T88" s="1841"/>
      <c r="U88" s="1841"/>
      <c r="V88" s="1842"/>
      <c r="W88" s="1843"/>
      <c r="X88" s="1841"/>
      <c r="Y88" s="1841"/>
      <c r="Z88" s="1841"/>
      <c r="AA88" s="1841"/>
      <c r="AB88" s="1841"/>
      <c r="AC88" s="1841"/>
      <c r="AD88" s="1841"/>
      <c r="AE88" s="1842"/>
      <c r="AF88" s="1843"/>
      <c r="AG88" s="1841"/>
      <c r="AH88" s="1841"/>
      <c r="AI88" s="1844"/>
    </row>
    <row r="89" spans="2:36" ht="16.5" customHeight="1">
      <c r="B89" s="1823"/>
      <c r="C89" s="1824"/>
      <c r="D89" s="1824"/>
      <c r="E89" s="1824"/>
      <c r="F89" s="1824"/>
      <c r="G89" s="1825"/>
      <c r="H89" s="1829"/>
      <c r="I89" s="1824"/>
      <c r="J89" s="1824"/>
      <c r="K89" s="1824"/>
      <c r="L89" s="1825"/>
      <c r="M89" s="1829"/>
      <c r="N89" s="1824"/>
      <c r="O89" s="1824"/>
      <c r="P89" s="1824"/>
      <c r="Q89" s="1825"/>
      <c r="R89" s="1829"/>
      <c r="S89" s="1824"/>
      <c r="T89" s="1824"/>
      <c r="U89" s="1824"/>
      <c r="V89" s="1825"/>
      <c r="W89" s="1829"/>
      <c r="X89" s="1824"/>
      <c r="Y89" s="1824"/>
      <c r="Z89" s="1824"/>
      <c r="AA89" s="1824"/>
      <c r="AB89" s="1824"/>
      <c r="AC89" s="1824"/>
      <c r="AD89" s="1824"/>
      <c r="AE89" s="1825"/>
      <c r="AF89" s="1829"/>
      <c r="AG89" s="1824"/>
      <c r="AH89" s="1824"/>
      <c r="AI89" s="1831"/>
    </row>
    <row r="90" spans="2:36" ht="16.5" customHeight="1">
      <c r="B90" s="1840"/>
      <c r="C90" s="1841"/>
      <c r="D90" s="1841"/>
      <c r="E90" s="1841"/>
      <c r="F90" s="1841"/>
      <c r="G90" s="1842"/>
      <c r="H90" s="1843"/>
      <c r="I90" s="1841"/>
      <c r="J90" s="1841"/>
      <c r="K90" s="1841"/>
      <c r="L90" s="1842"/>
      <c r="M90" s="1843"/>
      <c r="N90" s="1841"/>
      <c r="O90" s="1841"/>
      <c r="P90" s="1841"/>
      <c r="Q90" s="1842"/>
      <c r="R90" s="1843"/>
      <c r="S90" s="1841"/>
      <c r="T90" s="1841"/>
      <c r="U90" s="1841"/>
      <c r="V90" s="1842"/>
      <c r="W90" s="1843"/>
      <c r="X90" s="1841"/>
      <c r="Y90" s="1841"/>
      <c r="Z90" s="1841"/>
      <c r="AA90" s="1841"/>
      <c r="AB90" s="1841"/>
      <c r="AC90" s="1841"/>
      <c r="AD90" s="1841"/>
      <c r="AE90" s="1842"/>
      <c r="AF90" s="1843"/>
      <c r="AG90" s="1841"/>
      <c r="AH90" s="1841"/>
      <c r="AI90" s="1844"/>
    </row>
    <row r="91" spans="2:36" ht="16.5" customHeight="1">
      <c r="B91" s="1823"/>
      <c r="C91" s="1824"/>
      <c r="D91" s="1824"/>
      <c r="E91" s="1824"/>
      <c r="F91" s="1824"/>
      <c r="G91" s="1825"/>
      <c r="H91" s="1829"/>
      <c r="I91" s="1824"/>
      <c r="J91" s="1824"/>
      <c r="K91" s="1824"/>
      <c r="L91" s="1825"/>
      <c r="M91" s="1829"/>
      <c r="N91" s="1824"/>
      <c r="O91" s="1824"/>
      <c r="P91" s="1824"/>
      <c r="Q91" s="1825"/>
      <c r="R91" s="1829"/>
      <c r="S91" s="1824"/>
      <c r="T91" s="1824"/>
      <c r="U91" s="1824"/>
      <c r="V91" s="1825"/>
      <c r="W91" s="1829"/>
      <c r="X91" s="1824"/>
      <c r="Y91" s="1824"/>
      <c r="Z91" s="1824"/>
      <c r="AA91" s="1824"/>
      <c r="AB91" s="1824"/>
      <c r="AC91" s="1824"/>
      <c r="AD91" s="1824"/>
      <c r="AE91" s="1825"/>
      <c r="AF91" s="1829"/>
      <c r="AG91" s="1824"/>
      <c r="AH91" s="1824"/>
      <c r="AI91" s="1831"/>
    </row>
    <row r="92" spans="2:36" ht="16.5" customHeight="1">
      <c r="B92" s="1840"/>
      <c r="C92" s="1841"/>
      <c r="D92" s="1841"/>
      <c r="E92" s="1841"/>
      <c r="F92" s="1841"/>
      <c r="G92" s="1842"/>
      <c r="H92" s="1843"/>
      <c r="I92" s="1841"/>
      <c r="J92" s="1841"/>
      <c r="K92" s="1841"/>
      <c r="L92" s="1842"/>
      <c r="M92" s="1843"/>
      <c r="N92" s="1841"/>
      <c r="O92" s="1841"/>
      <c r="P92" s="1841"/>
      <c r="Q92" s="1842"/>
      <c r="R92" s="1843"/>
      <c r="S92" s="1841"/>
      <c r="T92" s="1841"/>
      <c r="U92" s="1841"/>
      <c r="V92" s="1842"/>
      <c r="W92" s="1843"/>
      <c r="X92" s="1841"/>
      <c r="Y92" s="1841"/>
      <c r="Z92" s="1841"/>
      <c r="AA92" s="1841"/>
      <c r="AB92" s="1841"/>
      <c r="AC92" s="1841"/>
      <c r="AD92" s="1841"/>
      <c r="AE92" s="1842"/>
      <c r="AF92" s="1843"/>
      <c r="AG92" s="1841"/>
      <c r="AH92" s="1841"/>
      <c r="AI92" s="1844"/>
    </row>
    <row r="93" spans="2:36" ht="16.5" customHeight="1">
      <c r="B93" s="1823"/>
      <c r="C93" s="1824"/>
      <c r="D93" s="1824"/>
      <c r="E93" s="1824"/>
      <c r="F93" s="1824"/>
      <c r="G93" s="1825"/>
      <c r="H93" s="1829"/>
      <c r="I93" s="1824"/>
      <c r="J93" s="1824"/>
      <c r="K93" s="1824"/>
      <c r="L93" s="1825"/>
      <c r="M93" s="1829"/>
      <c r="N93" s="1824"/>
      <c r="O93" s="1824"/>
      <c r="P93" s="1824"/>
      <c r="Q93" s="1825"/>
      <c r="R93" s="1829"/>
      <c r="S93" s="1824"/>
      <c r="T93" s="1824"/>
      <c r="U93" s="1824"/>
      <c r="V93" s="1825"/>
      <c r="W93" s="1829"/>
      <c r="X93" s="1824"/>
      <c r="Y93" s="1824"/>
      <c r="Z93" s="1824"/>
      <c r="AA93" s="1824"/>
      <c r="AB93" s="1824"/>
      <c r="AC93" s="1824"/>
      <c r="AD93" s="1824"/>
      <c r="AE93" s="1825"/>
      <c r="AF93" s="1829"/>
      <c r="AG93" s="1824"/>
      <c r="AH93" s="1824"/>
      <c r="AI93" s="1831"/>
    </row>
    <row r="94" spans="2:36" ht="16.5" customHeight="1">
      <c r="B94" s="1840"/>
      <c r="C94" s="1841"/>
      <c r="D94" s="1841"/>
      <c r="E94" s="1841"/>
      <c r="F94" s="1841"/>
      <c r="G94" s="1842"/>
      <c r="H94" s="1843"/>
      <c r="I94" s="1841"/>
      <c r="J94" s="1841"/>
      <c r="K94" s="1841"/>
      <c r="L94" s="1842"/>
      <c r="M94" s="1843"/>
      <c r="N94" s="1841"/>
      <c r="O94" s="1841"/>
      <c r="P94" s="1841"/>
      <c r="Q94" s="1842"/>
      <c r="R94" s="1843"/>
      <c r="S94" s="1841"/>
      <c r="T94" s="1841"/>
      <c r="U94" s="1841"/>
      <c r="V94" s="1842"/>
      <c r="W94" s="1843"/>
      <c r="X94" s="1841"/>
      <c r="Y94" s="1841"/>
      <c r="Z94" s="1841"/>
      <c r="AA94" s="1841"/>
      <c r="AB94" s="1841"/>
      <c r="AC94" s="1841"/>
      <c r="AD94" s="1841"/>
      <c r="AE94" s="1842"/>
      <c r="AF94" s="1843"/>
      <c r="AG94" s="1841"/>
      <c r="AH94" s="1841"/>
      <c r="AI94" s="1844"/>
      <c r="AJ94" s="2"/>
    </row>
    <row r="95" spans="2:36" ht="16.5" customHeight="1">
      <c r="B95" s="1823"/>
      <c r="C95" s="1824"/>
      <c r="D95" s="1824"/>
      <c r="E95" s="1824"/>
      <c r="F95" s="1824"/>
      <c r="G95" s="1825"/>
      <c r="H95" s="1829"/>
      <c r="I95" s="1824"/>
      <c r="J95" s="1824"/>
      <c r="K95" s="1824"/>
      <c r="L95" s="1825"/>
      <c r="M95" s="1829"/>
      <c r="N95" s="1824"/>
      <c r="O95" s="1824"/>
      <c r="P95" s="1824"/>
      <c r="Q95" s="1825"/>
      <c r="R95" s="1829"/>
      <c r="S95" s="1824"/>
      <c r="T95" s="1824"/>
      <c r="U95" s="1824"/>
      <c r="V95" s="1825"/>
      <c r="W95" s="1829"/>
      <c r="X95" s="1824"/>
      <c r="Y95" s="1824"/>
      <c r="Z95" s="1824"/>
      <c r="AA95" s="1824"/>
      <c r="AB95" s="1824"/>
      <c r="AC95" s="1824"/>
      <c r="AD95" s="1824"/>
      <c r="AE95" s="1825"/>
      <c r="AF95" s="1829"/>
      <c r="AG95" s="1824"/>
      <c r="AH95" s="1824"/>
      <c r="AI95" s="1831"/>
      <c r="AJ95" s="2"/>
    </row>
    <row r="96" spans="2:36" ht="16.5" customHeight="1" thickBot="1">
      <c r="B96" s="1826"/>
      <c r="C96" s="1827"/>
      <c r="D96" s="1827"/>
      <c r="E96" s="1827"/>
      <c r="F96" s="1827"/>
      <c r="G96" s="1828"/>
      <c r="H96" s="1830"/>
      <c r="I96" s="1827"/>
      <c r="J96" s="1827"/>
      <c r="K96" s="1827"/>
      <c r="L96" s="1828"/>
      <c r="M96" s="1830"/>
      <c r="N96" s="1827"/>
      <c r="O96" s="1827"/>
      <c r="P96" s="1827"/>
      <c r="Q96" s="1828"/>
      <c r="R96" s="1830"/>
      <c r="S96" s="1827"/>
      <c r="T96" s="1827"/>
      <c r="U96" s="1827"/>
      <c r="V96" s="1828"/>
      <c r="W96" s="1830"/>
      <c r="X96" s="1827"/>
      <c r="Y96" s="1827"/>
      <c r="Z96" s="1827"/>
      <c r="AA96" s="1827"/>
      <c r="AB96" s="1827"/>
      <c r="AC96" s="1827"/>
      <c r="AD96" s="1827"/>
      <c r="AE96" s="1828"/>
      <c r="AF96" s="1830"/>
      <c r="AG96" s="1827"/>
      <c r="AH96" s="1827"/>
      <c r="AI96" s="1832"/>
      <c r="AJ96" s="2"/>
    </row>
    <row r="97" spans="1:36" ht="16.5" customHeight="1" thickBot="1">
      <c r="B97" s="1697" t="s">
        <v>712</v>
      </c>
      <c r="C97" s="1304"/>
      <c r="D97" s="1304"/>
      <c r="E97" s="1304"/>
      <c r="F97" s="1304"/>
      <c r="G97" s="1304"/>
      <c r="H97" s="1304"/>
      <c r="I97" s="1304"/>
      <c r="J97" s="1304"/>
      <c r="K97" s="1304"/>
      <c r="L97" s="1304"/>
      <c r="M97" s="1304"/>
      <c r="N97" s="1304"/>
      <c r="O97" s="1304"/>
      <c r="P97" s="1304"/>
      <c r="Q97" s="1304"/>
      <c r="R97" s="1304"/>
      <c r="S97" s="1304"/>
      <c r="T97" s="1304"/>
      <c r="U97" s="1304"/>
      <c r="V97" s="1304"/>
      <c r="W97" s="1304"/>
      <c r="X97" s="1304"/>
      <c r="Y97" s="1304"/>
      <c r="Z97" s="1304"/>
      <c r="AA97" s="1304"/>
      <c r="AB97" s="1304"/>
      <c r="AC97" s="1304"/>
      <c r="AD97" s="1304"/>
      <c r="AE97" s="1304"/>
      <c r="AF97" s="1304"/>
      <c r="AG97" s="1304"/>
      <c r="AH97" s="1304"/>
      <c r="AI97" s="1698"/>
      <c r="AJ97" s="2"/>
    </row>
    <row r="98" spans="1:36" ht="16.5" customHeight="1">
      <c r="B98" s="1833"/>
      <c r="C98" s="1307"/>
      <c r="D98" s="1307"/>
      <c r="E98" s="1307"/>
      <c r="F98" s="1307"/>
      <c r="G98" s="1307"/>
      <c r="H98" s="1307"/>
      <c r="I98" s="1307"/>
      <c r="J98" s="1307"/>
      <c r="K98" s="1307"/>
      <c r="L98" s="1307"/>
      <c r="M98" s="1307"/>
      <c r="N98" s="1307"/>
      <c r="O98" s="1307"/>
      <c r="P98" s="1307"/>
      <c r="Q98" s="1307"/>
      <c r="R98" s="1307"/>
      <c r="S98" s="1307"/>
      <c r="T98" s="1307"/>
      <c r="U98" s="1307"/>
      <c r="V98" s="1307"/>
      <c r="W98" s="1307"/>
      <c r="X98" s="1307"/>
      <c r="Y98" s="1307"/>
      <c r="Z98" s="1307"/>
      <c r="AA98" s="1307"/>
      <c r="AB98" s="1307"/>
      <c r="AC98" s="1307"/>
      <c r="AD98" s="1307"/>
      <c r="AE98" s="1307"/>
      <c r="AF98" s="1307"/>
      <c r="AG98" s="1307"/>
      <c r="AH98" s="1307"/>
      <c r="AI98" s="1834"/>
      <c r="AJ98" s="2"/>
    </row>
    <row r="99" spans="1:36" ht="16.5" customHeight="1">
      <c r="B99" s="1835"/>
      <c r="C99" s="1310"/>
      <c r="D99" s="1310"/>
      <c r="E99" s="1310"/>
      <c r="F99" s="1310"/>
      <c r="G99" s="1310"/>
      <c r="H99" s="1310"/>
      <c r="I99" s="1310"/>
      <c r="J99" s="1310"/>
      <c r="K99" s="1310"/>
      <c r="L99" s="1310"/>
      <c r="M99" s="1310"/>
      <c r="N99" s="1310"/>
      <c r="O99" s="1310"/>
      <c r="P99" s="1310"/>
      <c r="Q99" s="1310"/>
      <c r="R99" s="1310"/>
      <c r="S99" s="1310"/>
      <c r="T99" s="1310"/>
      <c r="U99" s="1310"/>
      <c r="V99" s="1310"/>
      <c r="W99" s="1310"/>
      <c r="X99" s="1310"/>
      <c r="Y99" s="1310"/>
      <c r="Z99" s="1310"/>
      <c r="AA99" s="1310"/>
      <c r="AB99" s="1310"/>
      <c r="AC99" s="1310"/>
      <c r="AD99" s="1310"/>
      <c r="AE99" s="1310"/>
      <c r="AF99" s="1310"/>
      <c r="AG99" s="1310"/>
      <c r="AH99" s="1310"/>
      <c r="AI99" s="1836"/>
      <c r="AJ99" s="2"/>
    </row>
    <row r="100" spans="1:36" ht="16.5" customHeight="1">
      <c r="B100" s="1835"/>
      <c r="C100" s="1310"/>
      <c r="D100" s="1310"/>
      <c r="E100" s="1310"/>
      <c r="F100" s="1310"/>
      <c r="G100" s="1310"/>
      <c r="H100" s="1310"/>
      <c r="I100" s="1310"/>
      <c r="J100" s="1310"/>
      <c r="K100" s="1310"/>
      <c r="L100" s="1310"/>
      <c r="M100" s="1310"/>
      <c r="N100" s="1310"/>
      <c r="O100" s="1310"/>
      <c r="P100" s="1310"/>
      <c r="Q100" s="1310"/>
      <c r="R100" s="1310"/>
      <c r="S100" s="1310"/>
      <c r="T100" s="1310"/>
      <c r="U100" s="1310"/>
      <c r="V100" s="1310"/>
      <c r="W100" s="1310"/>
      <c r="X100" s="1310"/>
      <c r="Y100" s="1310"/>
      <c r="Z100" s="1310"/>
      <c r="AA100" s="1310"/>
      <c r="AB100" s="1310"/>
      <c r="AC100" s="1310"/>
      <c r="AD100" s="1310"/>
      <c r="AE100" s="1310"/>
      <c r="AF100" s="1310"/>
      <c r="AG100" s="1310"/>
      <c r="AH100" s="1310"/>
      <c r="AI100" s="1836"/>
      <c r="AJ100" s="2"/>
    </row>
    <row r="101" spans="1:36" ht="16.5" customHeight="1">
      <c r="B101" s="1835"/>
      <c r="C101" s="1310"/>
      <c r="D101" s="1310"/>
      <c r="E101" s="1310"/>
      <c r="F101" s="1310"/>
      <c r="G101" s="1310"/>
      <c r="H101" s="1310"/>
      <c r="I101" s="1310"/>
      <c r="J101" s="1310"/>
      <c r="K101" s="1310"/>
      <c r="L101" s="1310"/>
      <c r="M101" s="1310"/>
      <c r="N101" s="1310"/>
      <c r="O101" s="1310"/>
      <c r="P101" s="1310"/>
      <c r="Q101" s="1310"/>
      <c r="R101" s="1310"/>
      <c r="S101" s="1310"/>
      <c r="T101" s="1310"/>
      <c r="U101" s="1310"/>
      <c r="V101" s="1310"/>
      <c r="W101" s="1310"/>
      <c r="X101" s="1310"/>
      <c r="Y101" s="1310"/>
      <c r="Z101" s="1310"/>
      <c r="AA101" s="1310"/>
      <c r="AB101" s="1310"/>
      <c r="AC101" s="1310"/>
      <c r="AD101" s="1310"/>
      <c r="AE101" s="1310"/>
      <c r="AF101" s="1310"/>
      <c r="AG101" s="1310"/>
      <c r="AH101" s="1310"/>
      <c r="AI101" s="1836"/>
      <c r="AJ101" s="2"/>
    </row>
    <row r="102" spans="1:36" ht="16.5" customHeight="1" thickBot="1">
      <c r="B102" s="1837"/>
      <c r="C102" s="1838"/>
      <c r="D102" s="1838"/>
      <c r="E102" s="1838"/>
      <c r="F102" s="1838"/>
      <c r="G102" s="1838"/>
      <c r="H102" s="1838"/>
      <c r="I102" s="1838"/>
      <c r="J102" s="1838"/>
      <c r="K102" s="1838"/>
      <c r="L102" s="1838"/>
      <c r="M102" s="1838"/>
      <c r="N102" s="1838"/>
      <c r="O102" s="1838"/>
      <c r="P102" s="1838"/>
      <c r="Q102" s="1838"/>
      <c r="R102" s="1838"/>
      <c r="S102" s="1838"/>
      <c r="T102" s="1838"/>
      <c r="U102" s="1838"/>
      <c r="V102" s="1838"/>
      <c r="W102" s="1838"/>
      <c r="X102" s="1838"/>
      <c r="Y102" s="1838"/>
      <c r="Z102" s="1838"/>
      <c r="AA102" s="1838"/>
      <c r="AB102" s="1838"/>
      <c r="AC102" s="1838"/>
      <c r="AD102" s="1838"/>
      <c r="AE102" s="1838"/>
      <c r="AF102" s="1838"/>
      <c r="AG102" s="1838"/>
      <c r="AH102" s="1838"/>
      <c r="AI102" s="1839"/>
      <c r="AJ102" s="2"/>
    </row>
    <row r="103" spans="1:36" ht="16.5" customHeight="1" thickTop="1" thickBot="1">
      <c r="A103" s="2"/>
      <c r="B103" s="2"/>
      <c r="C103" s="2"/>
      <c r="D103" s="2"/>
      <c r="E103" s="2"/>
      <c r="F103" s="2"/>
      <c r="G103" s="2"/>
      <c r="H103" s="2"/>
      <c r="I103" s="2"/>
      <c r="J103" s="2"/>
      <c r="K103" s="2"/>
      <c r="L103" s="2"/>
      <c r="M103" s="2"/>
      <c r="N103" s="2"/>
      <c r="O103" s="2"/>
      <c r="P103" s="2"/>
      <c r="Q103" s="2"/>
      <c r="R103" s="2"/>
      <c r="S103" s="2"/>
      <c r="T103" s="2"/>
      <c r="U103" s="2"/>
      <c r="V103" s="2"/>
      <c r="W103" s="2"/>
      <c r="X103" s="131"/>
      <c r="Y103" s="131"/>
      <c r="Z103" s="131"/>
      <c r="AA103" s="131"/>
      <c r="AB103" s="131"/>
      <c r="AC103" s="131"/>
      <c r="AD103" s="131"/>
      <c r="AE103" s="131"/>
      <c r="AF103" s="131"/>
      <c r="AG103" s="131"/>
      <c r="AH103" s="131"/>
      <c r="AI103" s="131"/>
    </row>
    <row r="104" spans="1:36" ht="16.5" customHeight="1" thickTop="1" thickBot="1">
      <c r="A104" s="2"/>
      <c r="B104" s="1811" t="s">
        <v>291</v>
      </c>
      <c r="C104" s="1812"/>
      <c r="D104" s="1812"/>
      <c r="E104" s="1812"/>
      <c r="F104" s="1812"/>
      <c r="G104" s="1812"/>
      <c r="H104" s="1812"/>
      <c r="I104" s="1812"/>
      <c r="J104" s="1812"/>
      <c r="K104" s="1812"/>
      <c r="L104" s="1812"/>
      <c r="M104" s="1812"/>
      <c r="N104" s="1812"/>
      <c r="O104" s="1812"/>
      <c r="P104" s="1812"/>
      <c r="Q104" s="1812"/>
      <c r="R104" s="1812"/>
      <c r="S104" s="1812"/>
      <c r="T104" s="1812"/>
      <c r="U104" s="1812"/>
      <c r="V104" s="1812"/>
      <c r="W104" s="1812"/>
      <c r="X104" s="1812"/>
      <c r="Y104" s="1812"/>
      <c r="Z104" s="1812"/>
      <c r="AA104" s="1812"/>
      <c r="AB104" s="1812"/>
      <c r="AC104" s="1812"/>
      <c r="AD104" s="1812"/>
      <c r="AE104" s="1812"/>
      <c r="AF104" s="1812"/>
      <c r="AG104" s="1812"/>
      <c r="AH104" s="1812"/>
      <c r="AI104" s="1813"/>
    </row>
    <row r="105" spans="1:36" ht="16.5" customHeight="1" thickTop="1">
      <c r="A105" s="132"/>
      <c r="B105" s="1676" t="s">
        <v>31</v>
      </c>
      <c r="C105" s="1471"/>
      <c r="D105" s="1471"/>
      <c r="E105" s="1471"/>
      <c r="F105" s="1471"/>
      <c r="G105" s="1471"/>
      <c r="H105" s="1472"/>
      <c r="I105" s="1678" t="s">
        <v>476</v>
      </c>
      <c r="J105" s="1679"/>
      <c r="K105" s="1679"/>
      <c r="L105" s="1679"/>
      <c r="M105" s="1679"/>
      <c r="N105" s="1679"/>
      <c r="O105" s="1679"/>
      <c r="P105" s="1679"/>
      <c r="Q105" s="1679"/>
      <c r="R105" s="1679"/>
      <c r="S105" s="1679"/>
      <c r="T105" s="1679"/>
      <c r="U105" s="1680"/>
      <c r="V105" s="1052" t="s">
        <v>711</v>
      </c>
      <c r="W105" s="1292"/>
      <c r="X105" s="1292"/>
      <c r="Y105" s="1292"/>
      <c r="Z105" s="1292"/>
      <c r="AA105" s="1292"/>
      <c r="AB105" s="1292"/>
      <c r="AC105" s="1292"/>
      <c r="AD105" s="1293"/>
      <c r="AE105" s="1058" t="s">
        <v>701</v>
      </c>
      <c r="AF105" s="1059"/>
      <c r="AG105" s="1059"/>
      <c r="AH105" s="1059"/>
      <c r="AI105" s="1060"/>
    </row>
    <row r="106" spans="1:36" ht="16.5" customHeight="1" thickBot="1">
      <c r="A106" s="132"/>
      <c r="B106" s="1677"/>
      <c r="C106" s="1290"/>
      <c r="D106" s="1290"/>
      <c r="E106" s="1290"/>
      <c r="F106" s="1290"/>
      <c r="G106" s="1290"/>
      <c r="H106" s="1291"/>
      <c r="I106" s="1681"/>
      <c r="J106" s="1682"/>
      <c r="K106" s="1682"/>
      <c r="L106" s="1682"/>
      <c r="M106" s="1682"/>
      <c r="N106" s="1682"/>
      <c r="O106" s="1682"/>
      <c r="P106" s="1682"/>
      <c r="Q106" s="1682"/>
      <c r="R106" s="1682"/>
      <c r="S106" s="1682"/>
      <c r="T106" s="1682"/>
      <c r="U106" s="1683"/>
      <c r="V106" s="1294"/>
      <c r="W106" s="1295"/>
      <c r="X106" s="1295"/>
      <c r="Y106" s="1295"/>
      <c r="Z106" s="1295"/>
      <c r="AA106" s="1295"/>
      <c r="AB106" s="1295"/>
      <c r="AC106" s="1295"/>
      <c r="AD106" s="1296"/>
      <c r="AE106" s="1061"/>
      <c r="AF106" s="1061"/>
      <c r="AG106" s="1061"/>
      <c r="AH106" s="1061"/>
      <c r="AI106" s="1062"/>
    </row>
    <row r="107" spans="1:36" ht="16.5" customHeight="1">
      <c r="A107" s="132"/>
      <c r="B107" s="1814" t="s">
        <v>546</v>
      </c>
      <c r="C107" s="1815"/>
      <c r="D107" s="1815"/>
      <c r="E107" s="1815"/>
      <c r="F107" s="1815"/>
      <c r="G107" s="1815"/>
      <c r="H107" s="1816"/>
      <c r="I107" s="1282" t="s">
        <v>547</v>
      </c>
      <c r="J107" s="1283"/>
      <c r="K107" s="1283"/>
      <c r="L107" s="1283"/>
      <c r="M107" s="1283"/>
      <c r="N107" s="1283"/>
      <c r="O107" s="1283"/>
      <c r="P107" s="1283"/>
      <c r="Q107" s="1283"/>
      <c r="R107" s="1283"/>
      <c r="S107" s="1283"/>
      <c r="T107" s="1283"/>
      <c r="U107" s="1284"/>
      <c r="V107" s="1805"/>
      <c r="W107" s="585"/>
      <c r="X107" s="585"/>
      <c r="Y107" s="585"/>
      <c r="Z107" s="585"/>
      <c r="AA107" s="585"/>
      <c r="AB107" s="585"/>
      <c r="AC107" s="585"/>
      <c r="AD107" s="1334"/>
      <c r="AE107" s="1224"/>
      <c r="AF107" s="1225"/>
      <c r="AG107" s="1225"/>
      <c r="AH107" s="1225"/>
      <c r="AI107" s="1669"/>
    </row>
    <row r="108" spans="1:36" ht="16.5" customHeight="1">
      <c r="A108" s="132"/>
      <c r="B108" s="1817"/>
      <c r="C108" s="1818"/>
      <c r="D108" s="1818"/>
      <c r="E108" s="1818"/>
      <c r="F108" s="1818"/>
      <c r="G108" s="1818"/>
      <c r="H108" s="1819"/>
      <c r="I108" s="1282" t="s">
        <v>548</v>
      </c>
      <c r="J108" s="1283"/>
      <c r="K108" s="1283"/>
      <c r="L108" s="1283"/>
      <c r="M108" s="1283"/>
      <c r="N108" s="1283"/>
      <c r="O108" s="1283"/>
      <c r="P108" s="1283"/>
      <c r="Q108" s="1283"/>
      <c r="R108" s="1283"/>
      <c r="S108" s="1283"/>
      <c r="T108" s="1283"/>
      <c r="U108" s="1284"/>
      <c r="V108" s="1806"/>
      <c r="W108" s="357"/>
      <c r="X108" s="357"/>
      <c r="Y108" s="357"/>
      <c r="Z108" s="357"/>
      <c r="AA108" s="357"/>
      <c r="AB108" s="357"/>
      <c r="AC108" s="357"/>
      <c r="AD108" s="358"/>
      <c r="AE108" s="1145"/>
      <c r="AF108" s="1146"/>
      <c r="AG108" s="1146"/>
      <c r="AH108" s="1146"/>
      <c r="AI108" s="1640"/>
    </row>
    <row r="109" spans="1:36" ht="16.5" customHeight="1">
      <c r="A109" s="132"/>
      <c r="B109" s="1817"/>
      <c r="C109" s="1818"/>
      <c r="D109" s="1818"/>
      <c r="E109" s="1818"/>
      <c r="F109" s="1818"/>
      <c r="G109" s="1818"/>
      <c r="H109" s="1819"/>
      <c r="I109" s="1282" t="s">
        <v>549</v>
      </c>
      <c r="J109" s="1283"/>
      <c r="K109" s="1283"/>
      <c r="L109" s="1283"/>
      <c r="M109" s="1283"/>
      <c r="N109" s="1283"/>
      <c r="O109" s="1283"/>
      <c r="P109" s="1283"/>
      <c r="Q109" s="1283"/>
      <c r="R109" s="1283"/>
      <c r="S109" s="1283"/>
      <c r="T109" s="1283"/>
      <c r="U109" s="1284"/>
      <c r="V109" s="1806"/>
      <c r="W109" s="357"/>
      <c r="X109" s="357"/>
      <c r="Y109" s="357"/>
      <c r="Z109" s="357"/>
      <c r="AA109" s="357"/>
      <c r="AB109" s="357"/>
      <c r="AC109" s="357"/>
      <c r="AD109" s="358"/>
      <c r="AE109" s="1145"/>
      <c r="AF109" s="1146"/>
      <c r="AG109" s="1146"/>
      <c r="AH109" s="1146"/>
      <c r="AI109" s="1640"/>
    </row>
    <row r="110" spans="1:36" ht="16.5" customHeight="1">
      <c r="A110" s="132"/>
      <c r="B110" s="1817"/>
      <c r="C110" s="1818"/>
      <c r="D110" s="1818"/>
      <c r="E110" s="1818"/>
      <c r="F110" s="1818"/>
      <c r="G110" s="1818"/>
      <c r="H110" s="1819"/>
      <c r="I110" s="1212" t="s">
        <v>550</v>
      </c>
      <c r="J110" s="1213"/>
      <c r="K110" s="1213"/>
      <c r="L110" s="1213"/>
      <c r="M110" s="1213"/>
      <c r="N110" s="1213"/>
      <c r="O110" s="1213"/>
      <c r="P110" s="1213"/>
      <c r="Q110" s="1213"/>
      <c r="R110" s="1213"/>
      <c r="S110" s="1213"/>
      <c r="T110" s="1213"/>
      <c r="U110" s="1214"/>
      <c r="V110" s="1806"/>
      <c r="W110" s="357"/>
      <c r="X110" s="357"/>
      <c r="Y110" s="357"/>
      <c r="Z110" s="357"/>
      <c r="AA110" s="357"/>
      <c r="AB110" s="357"/>
      <c r="AC110" s="357"/>
      <c r="AD110" s="358"/>
      <c r="AE110" s="1145"/>
      <c r="AF110" s="1146"/>
      <c r="AG110" s="1146"/>
      <c r="AH110" s="1146"/>
      <c r="AI110" s="1640"/>
    </row>
    <row r="111" spans="1:36" ht="16.5" customHeight="1">
      <c r="A111" s="132"/>
      <c r="B111" s="1817"/>
      <c r="C111" s="1818"/>
      <c r="D111" s="1818"/>
      <c r="E111" s="1818"/>
      <c r="F111" s="1818"/>
      <c r="G111" s="1818"/>
      <c r="H111" s="1819"/>
      <c r="I111" s="1212"/>
      <c r="J111" s="1213"/>
      <c r="K111" s="1213"/>
      <c r="L111" s="1213"/>
      <c r="M111" s="1213"/>
      <c r="N111" s="1213"/>
      <c r="O111" s="1213"/>
      <c r="P111" s="1213"/>
      <c r="Q111" s="1213"/>
      <c r="R111" s="1213"/>
      <c r="S111" s="1213"/>
      <c r="T111" s="1213"/>
      <c r="U111" s="1214"/>
      <c r="V111" s="1806"/>
      <c r="W111" s="357"/>
      <c r="X111" s="357"/>
      <c r="Y111" s="357"/>
      <c r="Z111" s="357"/>
      <c r="AA111" s="357"/>
      <c r="AB111" s="357"/>
      <c r="AC111" s="357"/>
      <c r="AD111" s="358"/>
      <c r="AE111" s="1145"/>
      <c r="AF111" s="1146"/>
      <c r="AG111" s="1146"/>
      <c r="AH111" s="1146"/>
      <c r="AI111" s="1640"/>
    </row>
    <row r="112" spans="1:36" ht="16.5" customHeight="1">
      <c r="A112" s="132"/>
      <c r="B112" s="1817"/>
      <c r="C112" s="1818"/>
      <c r="D112" s="1818"/>
      <c r="E112" s="1818"/>
      <c r="F112" s="1818"/>
      <c r="G112" s="1818"/>
      <c r="H112" s="1819"/>
      <c r="I112" s="1212" t="s">
        <v>551</v>
      </c>
      <c r="J112" s="1213"/>
      <c r="K112" s="1213"/>
      <c r="L112" s="1213"/>
      <c r="M112" s="1213"/>
      <c r="N112" s="1213"/>
      <c r="O112" s="1213"/>
      <c r="P112" s="1213"/>
      <c r="Q112" s="1213"/>
      <c r="R112" s="1213"/>
      <c r="S112" s="1213"/>
      <c r="T112" s="1213"/>
      <c r="U112" s="1214"/>
      <c r="V112" s="1806"/>
      <c r="W112" s="357"/>
      <c r="X112" s="357"/>
      <c r="Y112" s="357"/>
      <c r="Z112" s="357"/>
      <c r="AA112" s="357"/>
      <c r="AB112" s="357"/>
      <c r="AC112" s="357"/>
      <c r="AD112" s="358"/>
      <c r="AE112" s="1145"/>
      <c r="AF112" s="1146"/>
      <c r="AG112" s="1146"/>
      <c r="AH112" s="1146"/>
      <c r="AI112" s="1640"/>
    </row>
    <row r="113" spans="1:35" ht="16.5" customHeight="1">
      <c r="A113" s="132"/>
      <c r="B113" s="1817"/>
      <c r="C113" s="1818"/>
      <c r="D113" s="1818"/>
      <c r="E113" s="1818"/>
      <c r="F113" s="1818"/>
      <c r="G113" s="1818"/>
      <c r="H113" s="1819"/>
      <c r="I113" s="1212"/>
      <c r="J113" s="1213"/>
      <c r="K113" s="1213"/>
      <c r="L113" s="1213"/>
      <c r="M113" s="1213"/>
      <c r="N113" s="1213"/>
      <c r="O113" s="1213"/>
      <c r="P113" s="1213"/>
      <c r="Q113" s="1213"/>
      <c r="R113" s="1213"/>
      <c r="S113" s="1213"/>
      <c r="T113" s="1213"/>
      <c r="U113" s="1214"/>
      <c r="V113" s="1806"/>
      <c r="W113" s="357"/>
      <c r="X113" s="357"/>
      <c r="Y113" s="357"/>
      <c r="Z113" s="357"/>
      <c r="AA113" s="357"/>
      <c r="AB113" s="357"/>
      <c r="AC113" s="357"/>
      <c r="AD113" s="358"/>
      <c r="AE113" s="1145"/>
      <c r="AF113" s="1146"/>
      <c r="AG113" s="1146"/>
      <c r="AH113" s="1146"/>
      <c r="AI113" s="1640"/>
    </row>
    <row r="114" spans="1:35" ht="16.5" customHeight="1">
      <c r="A114" s="132"/>
      <c r="B114" s="1817"/>
      <c r="C114" s="1818"/>
      <c r="D114" s="1818"/>
      <c r="E114" s="1818"/>
      <c r="F114" s="1818"/>
      <c r="G114" s="1818"/>
      <c r="H114" s="1819"/>
      <c r="I114" s="1212"/>
      <c r="J114" s="1213"/>
      <c r="K114" s="1213"/>
      <c r="L114" s="1213"/>
      <c r="M114" s="1213"/>
      <c r="N114" s="1213"/>
      <c r="O114" s="1213"/>
      <c r="P114" s="1213"/>
      <c r="Q114" s="1213"/>
      <c r="R114" s="1213"/>
      <c r="S114" s="1213"/>
      <c r="T114" s="1213"/>
      <c r="U114" s="1214"/>
      <c r="V114" s="1806"/>
      <c r="W114" s="357"/>
      <c r="X114" s="357"/>
      <c r="Y114" s="357"/>
      <c r="Z114" s="357"/>
      <c r="AA114" s="357"/>
      <c r="AB114" s="357"/>
      <c r="AC114" s="357"/>
      <c r="AD114" s="358"/>
      <c r="AE114" s="1145"/>
      <c r="AF114" s="1146"/>
      <c r="AG114" s="1146"/>
      <c r="AH114" s="1146"/>
      <c r="AI114" s="1640"/>
    </row>
    <row r="115" spans="1:35" ht="16.5" customHeight="1">
      <c r="A115" s="132"/>
      <c r="B115" s="1817"/>
      <c r="C115" s="1818"/>
      <c r="D115" s="1818"/>
      <c r="E115" s="1818"/>
      <c r="F115" s="1818"/>
      <c r="G115" s="1818"/>
      <c r="H115" s="1819"/>
      <c r="I115" s="1160" t="s">
        <v>552</v>
      </c>
      <c r="J115" s="1161"/>
      <c r="K115" s="1161"/>
      <c r="L115" s="1161"/>
      <c r="M115" s="1161"/>
      <c r="N115" s="1161"/>
      <c r="O115" s="1161"/>
      <c r="P115" s="1161"/>
      <c r="Q115" s="1161"/>
      <c r="R115" s="1161"/>
      <c r="S115" s="1161"/>
      <c r="T115" s="1161"/>
      <c r="U115" s="1162"/>
      <c r="V115" s="1806"/>
      <c r="W115" s="357"/>
      <c r="X115" s="357"/>
      <c r="Y115" s="357"/>
      <c r="Z115" s="357"/>
      <c r="AA115" s="357"/>
      <c r="AB115" s="357"/>
      <c r="AC115" s="357"/>
      <c r="AD115" s="358"/>
      <c r="AE115" s="1145"/>
      <c r="AF115" s="1146"/>
      <c r="AG115" s="1146"/>
      <c r="AH115" s="1146"/>
      <c r="AI115" s="1640"/>
    </row>
    <row r="116" spans="1:35" ht="16.5" customHeight="1" thickBot="1">
      <c r="A116" s="132"/>
      <c r="B116" s="1820"/>
      <c r="C116" s="1821"/>
      <c r="D116" s="1821"/>
      <c r="E116" s="1821"/>
      <c r="F116" s="1821"/>
      <c r="G116" s="1821"/>
      <c r="H116" s="1822"/>
      <c r="I116" s="750"/>
      <c r="J116" s="558"/>
      <c r="K116" s="558"/>
      <c r="L116" s="558"/>
      <c r="M116" s="558"/>
      <c r="N116" s="558"/>
      <c r="O116" s="558"/>
      <c r="P116" s="558"/>
      <c r="Q116" s="558"/>
      <c r="R116" s="558"/>
      <c r="S116" s="558"/>
      <c r="T116" s="558"/>
      <c r="U116" s="559"/>
      <c r="V116" s="1807"/>
      <c r="W116" s="371"/>
      <c r="X116" s="371"/>
      <c r="Y116" s="371"/>
      <c r="Z116" s="371"/>
      <c r="AA116" s="371"/>
      <c r="AB116" s="371"/>
      <c r="AC116" s="371"/>
      <c r="AD116" s="376"/>
      <c r="AE116" s="1154"/>
      <c r="AF116" s="1155"/>
      <c r="AG116" s="1155"/>
      <c r="AH116" s="1155"/>
      <c r="AI116" s="1665"/>
    </row>
    <row r="117" spans="1:35" ht="16.5" customHeight="1">
      <c r="A117" s="132"/>
      <c r="B117" s="1654" t="s">
        <v>313</v>
      </c>
      <c r="C117" s="752"/>
      <c r="D117" s="752"/>
      <c r="E117" s="752"/>
      <c r="F117" s="752"/>
      <c r="G117" s="752"/>
      <c r="H117" s="753"/>
      <c r="I117" s="1637" t="s">
        <v>553</v>
      </c>
      <c r="J117" s="1638"/>
      <c r="K117" s="1638"/>
      <c r="L117" s="1638"/>
      <c r="M117" s="1638"/>
      <c r="N117" s="1638"/>
      <c r="O117" s="1638"/>
      <c r="P117" s="1638"/>
      <c r="Q117" s="1638"/>
      <c r="R117" s="1638"/>
      <c r="S117" s="1638"/>
      <c r="T117" s="1638"/>
      <c r="U117" s="1639"/>
      <c r="V117" s="1805"/>
      <c r="W117" s="585"/>
      <c r="X117" s="585"/>
      <c r="Y117" s="585"/>
      <c r="Z117" s="585"/>
      <c r="AA117" s="585"/>
      <c r="AB117" s="585"/>
      <c r="AC117" s="585"/>
      <c r="AD117" s="1334"/>
      <c r="AE117" s="1224"/>
      <c r="AF117" s="1225"/>
      <c r="AG117" s="1225"/>
      <c r="AH117" s="1225"/>
      <c r="AI117" s="1669"/>
    </row>
    <row r="118" spans="1:35" ht="16.5" customHeight="1">
      <c r="A118" s="132"/>
      <c r="B118" s="1655"/>
      <c r="C118" s="1656"/>
      <c r="D118" s="1656"/>
      <c r="E118" s="1656"/>
      <c r="F118" s="1656"/>
      <c r="G118" s="1656"/>
      <c r="H118" s="756"/>
      <c r="I118" s="135" t="s">
        <v>554</v>
      </c>
      <c r="J118" s="136"/>
      <c r="K118" s="136"/>
      <c r="L118" s="136"/>
      <c r="M118" s="136"/>
      <c r="N118" s="136"/>
      <c r="O118" s="136"/>
      <c r="P118" s="136"/>
      <c r="Q118" s="136"/>
      <c r="R118" s="136"/>
      <c r="S118" s="136"/>
      <c r="T118" s="136"/>
      <c r="U118" s="137"/>
      <c r="V118" s="1806"/>
      <c r="W118" s="357"/>
      <c r="X118" s="357"/>
      <c r="Y118" s="357"/>
      <c r="Z118" s="357"/>
      <c r="AA118" s="357"/>
      <c r="AB118" s="357"/>
      <c r="AC118" s="357"/>
      <c r="AD118" s="358"/>
      <c r="AE118" s="1145"/>
      <c r="AF118" s="1146"/>
      <c r="AG118" s="1146"/>
      <c r="AH118" s="1146"/>
      <c r="AI118" s="1640"/>
    </row>
    <row r="119" spans="1:35" ht="16.5" customHeight="1">
      <c r="A119" s="132"/>
      <c r="B119" s="1655"/>
      <c r="C119" s="1656"/>
      <c r="D119" s="1656"/>
      <c r="E119" s="1656"/>
      <c r="F119" s="1656"/>
      <c r="G119" s="1656"/>
      <c r="H119" s="756"/>
      <c r="I119" s="1808" t="s">
        <v>555</v>
      </c>
      <c r="J119" s="1809"/>
      <c r="K119" s="1809"/>
      <c r="L119" s="1809"/>
      <c r="M119" s="1809"/>
      <c r="N119" s="1809"/>
      <c r="O119" s="1809"/>
      <c r="P119" s="1809"/>
      <c r="Q119" s="1809"/>
      <c r="R119" s="1809"/>
      <c r="S119" s="1809"/>
      <c r="T119" s="1809"/>
      <c r="U119" s="1810"/>
      <c r="V119" s="1806"/>
      <c r="W119" s="357"/>
      <c r="X119" s="357"/>
      <c r="Y119" s="357"/>
      <c r="Z119" s="357"/>
      <c r="AA119" s="357"/>
      <c r="AB119" s="357"/>
      <c r="AC119" s="357"/>
      <c r="AD119" s="358"/>
      <c r="AE119" s="1145"/>
      <c r="AF119" s="1146"/>
      <c r="AG119" s="1146"/>
      <c r="AH119" s="1146"/>
      <c r="AI119" s="1640"/>
    </row>
    <row r="120" spans="1:35" ht="16.5" customHeight="1" thickBot="1">
      <c r="A120" s="132"/>
      <c r="B120" s="1804"/>
      <c r="C120" s="1228"/>
      <c r="D120" s="1228"/>
      <c r="E120" s="1228"/>
      <c r="F120" s="1228"/>
      <c r="G120" s="1228"/>
      <c r="H120" s="1229"/>
      <c r="I120" s="750"/>
      <c r="J120" s="558"/>
      <c r="K120" s="558"/>
      <c r="L120" s="558"/>
      <c r="M120" s="558"/>
      <c r="N120" s="558"/>
      <c r="O120" s="558"/>
      <c r="P120" s="558"/>
      <c r="Q120" s="558"/>
      <c r="R120" s="558"/>
      <c r="S120" s="558"/>
      <c r="T120" s="558"/>
      <c r="U120" s="559"/>
      <c r="V120" s="1807"/>
      <c r="W120" s="371"/>
      <c r="X120" s="371"/>
      <c r="Y120" s="371"/>
      <c r="Z120" s="371"/>
      <c r="AA120" s="371"/>
      <c r="AB120" s="371"/>
      <c r="AC120" s="371"/>
      <c r="AD120" s="376"/>
      <c r="AE120" s="1154"/>
      <c r="AF120" s="1155"/>
      <c r="AG120" s="1155"/>
      <c r="AH120" s="1155"/>
      <c r="AI120" s="1665"/>
    </row>
    <row r="121" spans="1:35" ht="16.5" customHeight="1">
      <c r="A121" s="2"/>
      <c r="B121" s="1634" t="s">
        <v>556</v>
      </c>
      <c r="C121" s="448"/>
      <c r="D121" s="448"/>
      <c r="E121" s="448"/>
      <c r="F121" s="448"/>
      <c r="G121" s="448"/>
      <c r="H121" s="449"/>
      <c r="I121" s="1798" t="s">
        <v>557</v>
      </c>
      <c r="J121" s="1799"/>
      <c r="K121" s="1799"/>
      <c r="L121" s="1799"/>
      <c r="M121" s="1799"/>
      <c r="N121" s="1799"/>
      <c r="O121" s="1799"/>
      <c r="P121" s="1799"/>
      <c r="Q121" s="1799"/>
      <c r="R121" s="1799"/>
      <c r="S121" s="1799"/>
      <c r="T121" s="1799"/>
      <c r="U121" s="1800"/>
      <c r="V121" s="1172"/>
      <c r="W121" s="406"/>
      <c r="X121" s="406"/>
      <c r="Y121" s="406"/>
      <c r="Z121" s="406"/>
      <c r="AA121" s="406"/>
      <c r="AB121" s="406"/>
      <c r="AC121" s="406"/>
      <c r="AD121" s="407"/>
      <c r="AE121" s="1224"/>
      <c r="AF121" s="1225"/>
      <c r="AG121" s="1225"/>
      <c r="AH121" s="1225"/>
      <c r="AI121" s="1669"/>
    </row>
    <row r="122" spans="1:35" ht="16.5" customHeight="1" thickBot="1">
      <c r="A122" s="2"/>
      <c r="B122" s="1635"/>
      <c r="C122" s="450"/>
      <c r="D122" s="450"/>
      <c r="E122" s="450"/>
      <c r="F122" s="450"/>
      <c r="G122" s="450"/>
      <c r="H122" s="451"/>
      <c r="I122" s="1801" t="s">
        <v>558</v>
      </c>
      <c r="J122" s="1802"/>
      <c r="K122" s="1802"/>
      <c r="L122" s="1802"/>
      <c r="M122" s="1802"/>
      <c r="N122" s="1802"/>
      <c r="O122" s="1802"/>
      <c r="P122" s="1802"/>
      <c r="Q122" s="1802"/>
      <c r="R122" s="1802"/>
      <c r="S122" s="1802"/>
      <c r="T122" s="1802"/>
      <c r="U122" s="1803"/>
      <c r="V122" s="1233"/>
      <c r="W122" s="1324"/>
      <c r="X122" s="1324"/>
      <c r="Y122" s="1324"/>
      <c r="Z122" s="1324"/>
      <c r="AA122" s="1324"/>
      <c r="AB122" s="1324"/>
      <c r="AC122" s="1324"/>
      <c r="AD122" s="758"/>
      <c r="AE122" s="1154"/>
      <c r="AF122" s="1155"/>
      <c r="AG122" s="1155"/>
      <c r="AH122" s="1155"/>
      <c r="AI122" s="1665"/>
    </row>
    <row r="123" spans="1:35" ht="16.5" customHeight="1" thickBot="1">
      <c r="A123" s="2"/>
      <c r="B123" s="1256" t="s">
        <v>559</v>
      </c>
      <c r="C123" s="1257"/>
      <c r="D123" s="1257"/>
      <c r="E123" s="1257"/>
      <c r="F123" s="1257"/>
      <c r="G123" s="1257"/>
      <c r="H123" s="1257"/>
      <c r="I123" s="1256" t="s">
        <v>560</v>
      </c>
      <c r="J123" s="1257"/>
      <c r="K123" s="1257"/>
      <c r="L123" s="1257"/>
      <c r="M123" s="1257"/>
      <c r="N123" s="1257"/>
      <c r="O123" s="1257"/>
      <c r="P123" s="1257"/>
      <c r="Q123" s="1257"/>
      <c r="R123" s="1257"/>
      <c r="S123" s="1257"/>
      <c r="T123" s="1257"/>
      <c r="U123" s="1258"/>
      <c r="V123" s="176"/>
      <c r="W123" s="177"/>
      <c r="X123" s="177"/>
      <c r="Y123" s="177"/>
      <c r="Z123" s="177"/>
      <c r="AA123" s="177"/>
      <c r="AB123" s="177"/>
      <c r="AC123" s="177"/>
      <c r="AD123" s="178"/>
      <c r="AE123" s="1241"/>
      <c r="AF123" s="1242"/>
      <c r="AG123" s="1242"/>
      <c r="AH123" s="1242"/>
      <c r="AI123" s="1664"/>
    </row>
    <row r="124" spans="1:35" ht="16.5" customHeight="1" thickBot="1">
      <c r="A124" s="2"/>
      <c r="B124" s="1663" t="s">
        <v>561</v>
      </c>
      <c r="C124" s="1257"/>
      <c r="D124" s="1257"/>
      <c r="E124" s="1257"/>
      <c r="F124" s="1257"/>
      <c r="G124" s="1257"/>
      <c r="H124" s="1258"/>
      <c r="I124" s="1256" t="s">
        <v>562</v>
      </c>
      <c r="J124" s="1257"/>
      <c r="K124" s="1257"/>
      <c r="L124" s="1257"/>
      <c r="M124" s="1257"/>
      <c r="N124" s="1257"/>
      <c r="O124" s="1257"/>
      <c r="P124" s="1257"/>
      <c r="Q124" s="1257"/>
      <c r="R124" s="1257"/>
      <c r="S124" s="1257"/>
      <c r="T124" s="1257"/>
      <c r="U124" s="1258"/>
      <c r="V124" s="176"/>
      <c r="W124" s="177"/>
      <c r="X124" s="177"/>
      <c r="Y124" s="177"/>
      <c r="Z124" s="177"/>
      <c r="AA124" s="177"/>
      <c r="AB124" s="177"/>
      <c r="AC124" s="177"/>
      <c r="AD124" s="178"/>
      <c r="AE124" s="1241"/>
      <c r="AF124" s="1242"/>
      <c r="AG124" s="1242"/>
      <c r="AH124" s="1242"/>
      <c r="AI124" s="1664"/>
    </row>
    <row r="125" spans="1:35" ht="16.5" customHeight="1">
      <c r="A125" s="2"/>
      <c r="B125" s="1635" t="s">
        <v>563</v>
      </c>
      <c r="C125" s="450"/>
      <c r="D125" s="450"/>
      <c r="E125" s="450"/>
      <c r="F125" s="450"/>
      <c r="G125" s="450"/>
      <c r="H125" s="451"/>
      <c r="I125" s="1157" t="s">
        <v>564</v>
      </c>
      <c r="J125" s="1158"/>
      <c r="K125" s="1158"/>
      <c r="L125" s="1158"/>
      <c r="M125" s="1158"/>
      <c r="N125" s="1158"/>
      <c r="O125" s="1158"/>
      <c r="P125" s="1158"/>
      <c r="Q125" s="1158"/>
      <c r="R125" s="1158"/>
      <c r="S125" s="1158"/>
      <c r="T125" s="1158"/>
      <c r="U125" s="1159"/>
      <c r="V125" s="1172"/>
      <c r="W125" s="406"/>
      <c r="X125" s="406"/>
      <c r="Y125" s="406"/>
      <c r="Z125" s="406"/>
      <c r="AA125" s="406"/>
      <c r="AB125" s="406"/>
      <c r="AC125" s="406"/>
      <c r="AD125" s="407"/>
      <c r="AE125" s="1224"/>
      <c r="AF125" s="1225"/>
      <c r="AG125" s="1225"/>
      <c r="AH125" s="1225"/>
      <c r="AI125" s="1669"/>
    </row>
    <row r="126" spans="1:35" ht="16.5" customHeight="1" thickBot="1">
      <c r="A126" s="2"/>
      <c r="B126" s="1636"/>
      <c r="C126" s="558"/>
      <c r="D126" s="558"/>
      <c r="E126" s="558"/>
      <c r="F126" s="558"/>
      <c r="G126" s="558"/>
      <c r="H126" s="559"/>
      <c r="I126" s="1215" t="s">
        <v>565</v>
      </c>
      <c r="J126" s="1216"/>
      <c r="K126" s="1216"/>
      <c r="L126" s="1216"/>
      <c r="M126" s="1216"/>
      <c r="N126" s="1216"/>
      <c r="O126" s="1216"/>
      <c r="P126" s="1216"/>
      <c r="Q126" s="1216"/>
      <c r="R126" s="1216"/>
      <c r="S126" s="1216"/>
      <c r="T126" s="1216"/>
      <c r="U126" s="1217"/>
      <c r="V126" s="1233"/>
      <c r="W126" s="1324"/>
      <c r="X126" s="1324"/>
      <c r="Y126" s="1324"/>
      <c r="Z126" s="1324"/>
      <c r="AA126" s="1324"/>
      <c r="AB126" s="1324"/>
      <c r="AC126" s="1324"/>
      <c r="AD126" s="758"/>
      <c r="AE126" s="1796"/>
      <c r="AF126" s="1372"/>
      <c r="AG126" s="1372"/>
      <c r="AH126" s="1372"/>
      <c r="AI126" s="1797"/>
    </row>
    <row r="127" spans="1:35" ht="16.5" customHeight="1">
      <c r="A127" s="132"/>
      <c r="B127" s="1635" t="s">
        <v>566</v>
      </c>
      <c r="C127" s="450"/>
      <c r="D127" s="450"/>
      <c r="E127" s="450"/>
      <c r="F127" s="450"/>
      <c r="G127" s="450"/>
      <c r="H127" s="451"/>
      <c r="I127" s="1783"/>
      <c r="J127" s="1784"/>
      <c r="K127" s="1784"/>
      <c r="L127" s="1784"/>
      <c r="M127" s="1784"/>
      <c r="N127" s="1784"/>
      <c r="O127" s="1784"/>
      <c r="P127" s="1784"/>
      <c r="Q127" s="1784"/>
      <c r="R127" s="1784"/>
      <c r="S127" s="1784"/>
      <c r="T127" s="1784"/>
      <c r="U127" s="1785"/>
      <c r="V127" s="1172"/>
      <c r="W127" s="406"/>
      <c r="X127" s="406"/>
      <c r="Y127" s="406"/>
      <c r="Z127" s="406"/>
      <c r="AA127" s="406"/>
      <c r="AB127" s="406"/>
      <c r="AC127" s="406"/>
      <c r="AD127" s="407"/>
      <c r="AE127" s="1789"/>
      <c r="AF127" s="881"/>
      <c r="AG127" s="881"/>
      <c r="AH127" s="881"/>
      <c r="AI127" s="1768"/>
    </row>
    <row r="128" spans="1:35" ht="16.5" customHeight="1" thickBot="1">
      <c r="A128" s="132"/>
      <c r="B128" s="1635"/>
      <c r="C128" s="450"/>
      <c r="D128" s="450"/>
      <c r="E128" s="450"/>
      <c r="F128" s="450"/>
      <c r="G128" s="450"/>
      <c r="H128" s="451"/>
      <c r="I128" s="1786"/>
      <c r="J128" s="1787"/>
      <c r="K128" s="1787"/>
      <c r="L128" s="1787"/>
      <c r="M128" s="1787"/>
      <c r="N128" s="1787"/>
      <c r="O128" s="1787"/>
      <c r="P128" s="1787"/>
      <c r="Q128" s="1787"/>
      <c r="R128" s="1787"/>
      <c r="S128" s="1787"/>
      <c r="T128" s="1787"/>
      <c r="U128" s="1788"/>
      <c r="V128" s="1240"/>
      <c r="W128" s="837"/>
      <c r="X128" s="837"/>
      <c r="Y128" s="837"/>
      <c r="Z128" s="837"/>
      <c r="AA128" s="837"/>
      <c r="AB128" s="837"/>
      <c r="AC128" s="837"/>
      <c r="AD128" s="1020"/>
      <c r="AE128" s="1240"/>
      <c r="AF128" s="837"/>
      <c r="AG128" s="837"/>
      <c r="AH128" s="837"/>
      <c r="AI128" s="1662"/>
    </row>
    <row r="129" spans="1:35" ht="16.5" customHeight="1">
      <c r="A129" s="132"/>
      <c r="B129" s="1634" t="s">
        <v>567</v>
      </c>
      <c r="C129" s="448"/>
      <c r="D129" s="448"/>
      <c r="E129" s="448"/>
      <c r="F129" s="448"/>
      <c r="G129" s="448"/>
      <c r="H129" s="449"/>
      <c r="I129" s="1790"/>
      <c r="J129" s="1791"/>
      <c r="K129" s="1791"/>
      <c r="L129" s="1791"/>
      <c r="M129" s="1791"/>
      <c r="N129" s="1791"/>
      <c r="O129" s="1791"/>
      <c r="P129" s="1791"/>
      <c r="Q129" s="1791"/>
      <c r="R129" s="1791"/>
      <c r="S129" s="1791"/>
      <c r="T129" s="1791"/>
      <c r="U129" s="1792"/>
      <c r="V129" s="170"/>
      <c r="W129" s="171"/>
      <c r="X129" s="171"/>
      <c r="Y129" s="171"/>
      <c r="Z129" s="171"/>
      <c r="AA129" s="171"/>
      <c r="AB129" s="171"/>
      <c r="AC129" s="171"/>
      <c r="AD129" s="172"/>
      <c r="AE129" s="1172"/>
      <c r="AF129" s="406"/>
      <c r="AG129" s="406"/>
      <c r="AH129" s="406"/>
      <c r="AI129" s="1660"/>
    </row>
    <row r="130" spans="1:35" ht="16.5" customHeight="1" thickBot="1">
      <c r="A130" s="132"/>
      <c r="B130" s="1636"/>
      <c r="C130" s="558"/>
      <c r="D130" s="558"/>
      <c r="E130" s="558"/>
      <c r="F130" s="558"/>
      <c r="G130" s="558"/>
      <c r="H130" s="559"/>
      <c r="I130" s="1793"/>
      <c r="J130" s="1794"/>
      <c r="K130" s="1794"/>
      <c r="L130" s="1794"/>
      <c r="M130" s="1794"/>
      <c r="N130" s="1794"/>
      <c r="O130" s="1794"/>
      <c r="P130" s="1794"/>
      <c r="Q130" s="1794"/>
      <c r="R130" s="1794"/>
      <c r="S130" s="1794"/>
      <c r="T130" s="1794"/>
      <c r="U130" s="1795"/>
      <c r="V130" s="173"/>
      <c r="W130" s="174"/>
      <c r="X130" s="174"/>
      <c r="Y130" s="174"/>
      <c r="Z130" s="174"/>
      <c r="AA130" s="174"/>
      <c r="AB130" s="174"/>
      <c r="AC130" s="174"/>
      <c r="AD130" s="175"/>
      <c r="AE130" s="1240"/>
      <c r="AF130" s="837"/>
      <c r="AG130" s="837"/>
      <c r="AH130" s="837"/>
      <c r="AI130" s="1662"/>
    </row>
    <row r="131" spans="1:35" ht="16.5" customHeight="1" thickBot="1">
      <c r="A131" s="132"/>
      <c r="B131" s="1634" t="s">
        <v>383</v>
      </c>
      <c r="C131" s="448"/>
      <c r="D131" s="448"/>
      <c r="E131" s="448"/>
      <c r="F131" s="448"/>
      <c r="G131" s="448"/>
      <c r="H131" s="449"/>
      <c r="I131" s="1780"/>
      <c r="J131" s="1781"/>
      <c r="K131" s="1781"/>
      <c r="L131" s="1781"/>
      <c r="M131" s="1781"/>
      <c r="N131" s="1781"/>
      <c r="O131" s="1781"/>
      <c r="P131" s="1781"/>
      <c r="Q131" s="1781"/>
      <c r="R131" s="1781"/>
      <c r="S131" s="1781"/>
      <c r="T131" s="1781"/>
      <c r="U131" s="1782"/>
      <c r="V131" s="324"/>
      <c r="W131" s="325"/>
      <c r="X131" s="325"/>
      <c r="Y131" s="325"/>
      <c r="Z131" s="325"/>
      <c r="AA131" s="325"/>
      <c r="AB131" s="325"/>
      <c r="AC131" s="325"/>
      <c r="AD131" s="326"/>
      <c r="AE131" s="1172"/>
      <c r="AF131" s="406"/>
      <c r="AG131" s="406"/>
      <c r="AH131" s="406"/>
      <c r="AI131" s="1660"/>
    </row>
    <row r="132" spans="1:35" ht="16.5" customHeight="1" thickBot="1">
      <c r="A132" s="132"/>
      <c r="B132" s="1636"/>
      <c r="C132" s="558"/>
      <c r="D132" s="558"/>
      <c r="E132" s="558"/>
      <c r="F132" s="558"/>
      <c r="G132" s="558"/>
      <c r="H132" s="559"/>
      <c r="I132" s="1780"/>
      <c r="J132" s="1781"/>
      <c r="K132" s="1781"/>
      <c r="L132" s="1781"/>
      <c r="M132" s="1781"/>
      <c r="N132" s="1781"/>
      <c r="O132" s="1781"/>
      <c r="P132" s="1781"/>
      <c r="Q132" s="1781"/>
      <c r="R132" s="1781"/>
      <c r="S132" s="1781"/>
      <c r="T132" s="1781"/>
      <c r="U132" s="1782"/>
      <c r="V132" s="324"/>
      <c r="W132" s="325"/>
      <c r="X132" s="325"/>
      <c r="Y132" s="325"/>
      <c r="Z132" s="325"/>
      <c r="AA132" s="325"/>
      <c r="AB132" s="325"/>
      <c r="AC132" s="325"/>
      <c r="AD132" s="326"/>
      <c r="AE132" s="1240"/>
      <c r="AF132" s="837"/>
      <c r="AG132" s="837"/>
      <c r="AH132" s="837"/>
      <c r="AI132" s="1662"/>
    </row>
    <row r="133" spans="1:35" ht="16.5" customHeight="1">
      <c r="A133" s="132"/>
      <c r="B133" s="1634" t="s">
        <v>568</v>
      </c>
      <c r="C133" s="448"/>
      <c r="D133" s="448"/>
      <c r="E133" s="448"/>
      <c r="F133" s="448"/>
      <c r="G133" s="448"/>
      <c r="H133" s="449"/>
      <c r="I133" s="747"/>
      <c r="J133" s="448"/>
      <c r="K133" s="448"/>
      <c r="L133" s="448"/>
      <c r="M133" s="448"/>
      <c r="N133" s="448"/>
      <c r="O133" s="448"/>
      <c r="P133" s="448"/>
      <c r="Q133" s="448"/>
      <c r="R133" s="448"/>
      <c r="S133" s="448"/>
      <c r="T133" s="448"/>
      <c r="U133" s="449"/>
      <c r="V133" s="1172"/>
      <c r="W133" s="406"/>
      <c r="X133" s="406"/>
      <c r="Y133" s="406"/>
      <c r="Z133" s="406"/>
      <c r="AA133" s="406"/>
      <c r="AB133" s="406"/>
      <c r="AC133" s="406"/>
      <c r="AD133" s="407"/>
      <c r="AE133" s="1172"/>
      <c r="AF133" s="406"/>
      <c r="AG133" s="406"/>
      <c r="AH133" s="406"/>
      <c r="AI133" s="1660"/>
    </row>
    <row r="134" spans="1:35" ht="16.5" customHeight="1">
      <c r="A134" s="132"/>
      <c r="B134" s="1635"/>
      <c r="C134" s="450"/>
      <c r="D134" s="450"/>
      <c r="E134" s="450"/>
      <c r="F134" s="450"/>
      <c r="G134" s="450"/>
      <c r="H134" s="451"/>
      <c r="I134" s="748"/>
      <c r="J134" s="450"/>
      <c r="K134" s="450"/>
      <c r="L134" s="450"/>
      <c r="M134" s="450"/>
      <c r="N134" s="450"/>
      <c r="O134" s="450"/>
      <c r="P134" s="450"/>
      <c r="Q134" s="450"/>
      <c r="R134" s="450"/>
      <c r="S134" s="450"/>
      <c r="T134" s="450"/>
      <c r="U134" s="451"/>
      <c r="V134" s="1233"/>
      <c r="W134" s="1324"/>
      <c r="X134" s="1324"/>
      <c r="Y134" s="1324"/>
      <c r="Z134" s="1324"/>
      <c r="AA134" s="1324"/>
      <c r="AB134" s="1324"/>
      <c r="AC134" s="1324"/>
      <c r="AD134" s="758"/>
      <c r="AE134" s="1233"/>
      <c r="AF134" s="1324"/>
      <c r="AG134" s="1324"/>
      <c r="AH134" s="1324"/>
      <c r="AI134" s="1626"/>
    </row>
    <row r="135" spans="1:35" ht="16.5" customHeight="1" thickBot="1">
      <c r="A135" s="132"/>
      <c r="B135" s="1636"/>
      <c r="C135" s="558"/>
      <c r="D135" s="558"/>
      <c r="E135" s="558"/>
      <c r="F135" s="558"/>
      <c r="G135" s="558"/>
      <c r="H135" s="559"/>
      <c r="I135" s="750"/>
      <c r="J135" s="558"/>
      <c r="K135" s="558"/>
      <c r="L135" s="558"/>
      <c r="M135" s="558"/>
      <c r="N135" s="558"/>
      <c r="O135" s="558"/>
      <c r="P135" s="558"/>
      <c r="Q135" s="558"/>
      <c r="R135" s="558"/>
      <c r="S135" s="558"/>
      <c r="T135" s="558"/>
      <c r="U135" s="559"/>
      <c r="V135" s="1240"/>
      <c r="W135" s="837"/>
      <c r="X135" s="837"/>
      <c r="Y135" s="837"/>
      <c r="Z135" s="837"/>
      <c r="AA135" s="837"/>
      <c r="AB135" s="837"/>
      <c r="AC135" s="837"/>
      <c r="AD135" s="1020"/>
      <c r="AE135" s="1240"/>
      <c r="AF135" s="837"/>
      <c r="AG135" s="837"/>
      <c r="AH135" s="837"/>
      <c r="AI135" s="1662"/>
    </row>
    <row r="136" spans="1:35" ht="16.5" customHeight="1">
      <c r="A136" s="132"/>
      <c r="B136" s="1654" t="s">
        <v>151</v>
      </c>
      <c r="C136" s="752"/>
      <c r="D136" s="752"/>
      <c r="E136" s="752"/>
      <c r="F136" s="752"/>
      <c r="G136" s="752"/>
      <c r="H136" s="753"/>
      <c r="I136" s="747" t="s">
        <v>32</v>
      </c>
      <c r="J136" s="448"/>
      <c r="K136" s="448"/>
      <c r="L136" s="448"/>
      <c r="M136" s="448"/>
      <c r="N136" s="448"/>
      <c r="O136" s="448"/>
      <c r="P136" s="448"/>
      <c r="Q136" s="448"/>
      <c r="R136" s="448"/>
      <c r="S136" s="448"/>
      <c r="T136" s="448"/>
      <c r="U136" s="449"/>
      <c r="V136" s="1172" t="s">
        <v>509</v>
      </c>
      <c r="W136" s="406"/>
      <c r="X136" s="406"/>
      <c r="Y136" s="406"/>
      <c r="Z136" s="406"/>
      <c r="AA136" s="406"/>
      <c r="AB136" s="406"/>
      <c r="AC136" s="406"/>
      <c r="AD136" s="407"/>
      <c r="AE136" s="1172"/>
      <c r="AF136" s="406"/>
      <c r="AG136" s="406"/>
      <c r="AH136" s="406"/>
      <c r="AI136" s="1660"/>
    </row>
    <row r="137" spans="1:35" ht="16.5" customHeight="1">
      <c r="A137" s="132"/>
      <c r="B137" s="1655"/>
      <c r="C137" s="1656"/>
      <c r="D137" s="1656"/>
      <c r="E137" s="1656"/>
      <c r="F137" s="1656"/>
      <c r="G137" s="1656"/>
      <c r="H137" s="756"/>
      <c r="I137" s="748"/>
      <c r="J137" s="450"/>
      <c r="K137" s="450"/>
      <c r="L137" s="450"/>
      <c r="M137" s="450"/>
      <c r="N137" s="450"/>
      <c r="O137" s="450"/>
      <c r="P137" s="450"/>
      <c r="Q137" s="450"/>
      <c r="R137" s="450"/>
      <c r="S137" s="450"/>
      <c r="T137" s="450"/>
      <c r="U137" s="451"/>
      <c r="V137" s="1233"/>
      <c r="W137" s="1324"/>
      <c r="X137" s="1324"/>
      <c r="Y137" s="1324"/>
      <c r="Z137" s="1324"/>
      <c r="AA137" s="1324"/>
      <c r="AB137" s="1324"/>
      <c r="AC137" s="1324"/>
      <c r="AD137" s="758"/>
      <c r="AE137" s="1233"/>
      <c r="AF137" s="1324"/>
      <c r="AG137" s="1324"/>
      <c r="AH137" s="1324"/>
      <c r="AI137" s="1626"/>
    </row>
    <row r="138" spans="1:35" ht="16.5" customHeight="1">
      <c r="A138" s="132"/>
      <c r="B138" s="1655"/>
      <c r="C138" s="1656"/>
      <c r="D138" s="1656"/>
      <c r="E138" s="1656"/>
      <c r="F138" s="1656"/>
      <c r="G138" s="1656"/>
      <c r="H138" s="756"/>
      <c r="I138" s="748"/>
      <c r="J138" s="450"/>
      <c r="K138" s="450"/>
      <c r="L138" s="450"/>
      <c r="M138" s="450"/>
      <c r="N138" s="450"/>
      <c r="O138" s="450"/>
      <c r="P138" s="450"/>
      <c r="Q138" s="450"/>
      <c r="R138" s="450"/>
      <c r="S138" s="450"/>
      <c r="T138" s="450"/>
      <c r="U138" s="451"/>
      <c r="V138" s="1233"/>
      <c r="W138" s="1324"/>
      <c r="X138" s="1324"/>
      <c r="Y138" s="1324"/>
      <c r="Z138" s="1324"/>
      <c r="AA138" s="1324"/>
      <c r="AB138" s="1324"/>
      <c r="AC138" s="1324"/>
      <c r="AD138" s="758"/>
      <c r="AE138" s="1233"/>
      <c r="AF138" s="1324"/>
      <c r="AG138" s="1324"/>
      <c r="AH138" s="1324"/>
      <c r="AI138" s="1626"/>
    </row>
    <row r="139" spans="1:35" ht="16.5" customHeight="1">
      <c r="A139" s="132"/>
      <c r="B139" s="1655"/>
      <c r="C139" s="1656"/>
      <c r="D139" s="1656"/>
      <c r="E139" s="1656"/>
      <c r="F139" s="1656"/>
      <c r="G139" s="1656"/>
      <c r="H139" s="756"/>
      <c r="I139" s="1157"/>
      <c r="J139" s="1158"/>
      <c r="K139" s="1158"/>
      <c r="L139" s="1158"/>
      <c r="M139" s="1158"/>
      <c r="N139" s="1158"/>
      <c r="O139" s="1158"/>
      <c r="P139" s="1158"/>
      <c r="Q139" s="1158"/>
      <c r="R139" s="1158"/>
      <c r="S139" s="1158"/>
      <c r="T139" s="1158"/>
      <c r="U139" s="1159"/>
      <c r="V139" s="1173"/>
      <c r="W139" s="1174"/>
      <c r="X139" s="1174"/>
      <c r="Y139" s="1174"/>
      <c r="Z139" s="1174"/>
      <c r="AA139" s="1174"/>
      <c r="AB139" s="1174"/>
      <c r="AC139" s="1174"/>
      <c r="AD139" s="1175"/>
      <c r="AE139" s="1173"/>
      <c r="AF139" s="1174"/>
      <c r="AG139" s="1174"/>
      <c r="AH139" s="1174"/>
      <c r="AI139" s="1661"/>
    </row>
    <row r="140" spans="1:35" ht="16.5" customHeight="1">
      <c r="A140" s="132"/>
      <c r="B140" s="1655"/>
      <c r="C140" s="1656"/>
      <c r="D140" s="1656"/>
      <c r="E140" s="1656"/>
      <c r="F140" s="1656"/>
      <c r="G140" s="1656"/>
      <c r="H140" s="756"/>
      <c r="I140" s="748" t="s">
        <v>33</v>
      </c>
      <c r="J140" s="450"/>
      <c r="K140" s="450"/>
      <c r="L140" s="450"/>
      <c r="M140" s="450"/>
      <c r="N140" s="450"/>
      <c r="O140" s="450"/>
      <c r="P140" s="450"/>
      <c r="Q140" s="450"/>
      <c r="R140" s="450"/>
      <c r="S140" s="450"/>
      <c r="T140" s="450"/>
      <c r="U140" s="451"/>
      <c r="V140" s="1234" t="s">
        <v>510</v>
      </c>
      <c r="W140" s="1235"/>
      <c r="X140" s="1235"/>
      <c r="Y140" s="1235"/>
      <c r="Z140" s="1235"/>
      <c r="AA140" s="1235"/>
      <c r="AB140" s="1235"/>
      <c r="AC140" s="1235"/>
      <c r="AD140" s="1236"/>
      <c r="AE140" s="1234"/>
      <c r="AF140" s="1235"/>
      <c r="AG140" s="1235"/>
      <c r="AH140" s="1235"/>
      <c r="AI140" s="1650"/>
    </row>
    <row r="141" spans="1:35" ht="16.5" customHeight="1">
      <c r="A141" s="132"/>
      <c r="B141" s="1655"/>
      <c r="C141" s="1656"/>
      <c r="D141" s="1656"/>
      <c r="E141" s="1656"/>
      <c r="F141" s="1656"/>
      <c r="G141" s="1656"/>
      <c r="H141" s="756"/>
      <c r="I141" s="748"/>
      <c r="J141" s="450"/>
      <c r="K141" s="450"/>
      <c r="L141" s="450"/>
      <c r="M141" s="450"/>
      <c r="N141" s="450"/>
      <c r="O141" s="450"/>
      <c r="P141" s="450"/>
      <c r="Q141" s="450"/>
      <c r="R141" s="450"/>
      <c r="S141" s="450"/>
      <c r="T141" s="450"/>
      <c r="U141" s="451"/>
      <c r="V141" s="1233"/>
      <c r="W141" s="1324"/>
      <c r="X141" s="1324"/>
      <c r="Y141" s="1324"/>
      <c r="Z141" s="1324"/>
      <c r="AA141" s="1324"/>
      <c r="AB141" s="1324"/>
      <c r="AC141" s="1324"/>
      <c r="AD141" s="758"/>
      <c r="AE141" s="1233"/>
      <c r="AF141" s="1324"/>
      <c r="AG141" s="1324"/>
      <c r="AH141" s="1324"/>
      <c r="AI141" s="1626"/>
    </row>
    <row r="142" spans="1:35" ht="16.5" customHeight="1">
      <c r="A142" s="132"/>
      <c r="B142" s="1655"/>
      <c r="C142" s="1656"/>
      <c r="D142" s="1656"/>
      <c r="E142" s="1656"/>
      <c r="F142" s="1656"/>
      <c r="G142" s="1656"/>
      <c r="H142" s="756"/>
      <c r="I142" s="748"/>
      <c r="J142" s="450"/>
      <c r="K142" s="450"/>
      <c r="L142" s="450"/>
      <c r="M142" s="450"/>
      <c r="N142" s="450"/>
      <c r="O142" s="450"/>
      <c r="P142" s="450"/>
      <c r="Q142" s="450"/>
      <c r="R142" s="450"/>
      <c r="S142" s="450"/>
      <c r="T142" s="450"/>
      <c r="U142" s="451"/>
      <c r="V142" s="1233"/>
      <c r="W142" s="1324"/>
      <c r="X142" s="1324"/>
      <c r="Y142" s="1324"/>
      <c r="Z142" s="1324"/>
      <c r="AA142" s="1324"/>
      <c r="AB142" s="1324"/>
      <c r="AC142" s="1324"/>
      <c r="AD142" s="758"/>
      <c r="AE142" s="1233"/>
      <c r="AF142" s="1324"/>
      <c r="AG142" s="1324"/>
      <c r="AH142" s="1324"/>
      <c r="AI142" s="1626"/>
    </row>
    <row r="143" spans="1:35" ht="16.5" customHeight="1">
      <c r="A143" s="2"/>
      <c r="B143" s="1655"/>
      <c r="C143" s="1656"/>
      <c r="D143" s="1656"/>
      <c r="E143" s="1656"/>
      <c r="F143" s="1656"/>
      <c r="G143" s="1656"/>
      <c r="H143" s="756"/>
      <c r="I143" s="1157"/>
      <c r="J143" s="1158"/>
      <c r="K143" s="1158"/>
      <c r="L143" s="1158"/>
      <c r="M143" s="1158"/>
      <c r="N143" s="1158"/>
      <c r="O143" s="1158"/>
      <c r="P143" s="1158"/>
      <c r="Q143" s="1158"/>
      <c r="R143" s="1158"/>
      <c r="S143" s="1158"/>
      <c r="T143" s="1158"/>
      <c r="U143" s="1159"/>
      <c r="V143" s="1173"/>
      <c r="W143" s="1174"/>
      <c r="X143" s="1174"/>
      <c r="Y143" s="1174"/>
      <c r="Z143" s="1174"/>
      <c r="AA143" s="1174"/>
      <c r="AB143" s="1174"/>
      <c r="AC143" s="1174"/>
      <c r="AD143" s="1175"/>
      <c r="AE143" s="1173"/>
      <c r="AF143" s="1174"/>
      <c r="AG143" s="1174"/>
      <c r="AH143" s="1174"/>
      <c r="AI143" s="1661"/>
    </row>
    <row r="144" spans="1:35" ht="16.5" customHeight="1">
      <c r="A144" s="2"/>
      <c r="B144" s="1655"/>
      <c r="C144" s="1656"/>
      <c r="D144" s="1656"/>
      <c r="E144" s="1656"/>
      <c r="F144" s="1656"/>
      <c r="G144" s="1656"/>
      <c r="H144" s="756"/>
      <c r="I144" s="1160" t="s">
        <v>34</v>
      </c>
      <c r="J144" s="1161"/>
      <c r="K144" s="1161"/>
      <c r="L144" s="1161"/>
      <c r="M144" s="1161"/>
      <c r="N144" s="1161"/>
      <c r="O144" s="1161"/>
      <c r="P144" s="1161"/>
      <c r="Q144" s="1161"/>
      <c r="R144" s="1161"/>
      <c r="S144" s="1161"/>
      <c r="T144" s="1161"/>
      <c r="U144" s="1162"/>
      <c r="V144" s="1234" t="s">
        <v>511</v>
      </c>
      <c r="W144" s="1235"/>
      <c r="X144" s="1235"/>
      <c r="Y144" s="1235"/>
      <c r="Z144" s="1235"/>
      <c r="AA144" s="1235"/>
      <c r="AB144" s="1235"/>
      <c r="AC144" s="1235"/>
      <c r="AD144" s="1236"/>
      <c r="AE144" s="1234"/>
      <c r="AF144" s="1235"/>
      <c r="AG144" s="1235"/>
      <c r="AH144" s="1235"/>
      <c r="AI144" s="1650"/>
    </row>
    <row r="145" spans="1:35" ht="16.5" customHeight="1">
      <c r="A145" s="132"/>
      <c r="B145" s="1655"/>
      <c r="C145" s="1656"/>
      <c r="D145" s="1656"/>
      <c r="E145" s="1656"/>
      <c r="F145" s="1656"/>
      <c r="G145" s="1656"/>
      <c r="H145" s="756"/>
      <c r="I145" s="748"/>
      <c r="J145" s="450"/>
      <c r="K145" s="450"/>
      <c r="L145" s="450"/>
      <c r="M145" s="450"/>
      <c r="N145" s="450"/>
      <c r="O145" s="450"/>
      <c r="P145" s="450"/>
      <c r="Q145" s="450"/>
      <c r="R145" s="450"/>
      <c r="S145" s="450"/>
      <c r="T145" s="450"/>
      <c r="U145" s="451"/>
      <c r="V145" s="1233"/>
      <c r="W145" s="1324"/>
      <c r="X145" s="1324"/>
      <c r="Y145" s="1324"/>
      <c r="Z145" s="1324"/>
      <c r="AA145" s="1324"/>
      <c r="AB145" s="1324"/>
      <c r="AC145" s="1324"/>
      <c r="AD145" s="758"/>
      <c r="AE145" s="1233"/>
      <c r="AF145" s="1324"/>
      <c r="AG145" s="1324"/>
      <c r="AH145" s="1324"/>
      <c r="AI145" s="1626"/>
    </row>
    <row r="146" spans="1:35" ht="16.5" customHeight="1">
      <c r="A146" s="132"/>
      <c r="B146" s="1655"/>
      <c r="C146" s="1656"/>
      <c r="D146" s="1656"/>
      <c r="E146" s="1656"/>
      <c r="F146" s="1656"/>
      <c r="G146" s="1656"/>
      <c r="H146" s="756"/>
      <c r="I146" s="748"/>
      <c r="J146" s="450"/>
      <c r="K146" s="450"/>
      <c r="L146" s="450"/>
      <c r="M146" s="450"/>
      <c r="N146" s="450"/>
      <c r="O146" s="450"/>
      <c r="P146" s="450"/>
      <c r="Q146" s="450"/>
      <c r="R146" s="450"/>
      <c r="S146" s="450"/>
      <c r="T146" s="450"/>
      <c r="U146" s="451"/>
      <c r="V146" s="1233"/>
      <c r="W146" s="1324"/>
      <c r="X146" s="1324"/>
      <c r="Y146" s="1324"/>
      <c r="Z146" s="1324"/>
      <c r="AA146" s="1324"/>
      <c r="AB146" s="1324"/>
      <c r="AC146" s="1324"/>
      <c r="AD146" s="758"/>
      <c r="AE146" s="1233"/>
      <c r="AF146" s="1324"/>
      <c r="AG146" s="1324"/>
      <c r="AH146" s="1324"/>
      <c r="AI146" s="1626"/>
    </row>
    <row r="147" spans="1:35" ht="16.5" customHeight="1">
      <c r="A147" s="132"/>
      <c r="B147" s="1655"/>
      <c r="C147" s="1656"/>
      <c r="D147" s="1656"/>
      <c r="E147" s="1656"/>
      <c r="F147" s="1656"/>
      <c r="G147" s="1656"/>
      <c r="H147" s="756"/>
      <c r="I147" s="1157"/>
      <c r="J147" s="1158"/>
      <c r="K147" s="1158"/>
      <c r="L147" s="1158"/>
      <c r="M147" s="1158"/>
      <c r="N147" s="1158"/>
      <c r="O147" s="1158"/>
      <c r="P147" s="1158"/>
      <c r="Q147" s="1158"/>
      <c r="R147" s="1158"/>
      <c r="S147" s="1158"/>
      <c r="T147" s="1158"/>
      <c r="U147" s="1159"/>
      <c r="V147" s="1173"/>
      <c r="W147" s="1174"/>
      <c r="X147" s="1174"/>
      <c r="Y147" s="1174"/>
      <c r="Z147" s="1174"/>
      <c r="AA147" s="1174"/>
      <c r="AB147" s="1174"/>
      <c r="AC147" s="1174"/>
      <c r="AD147" s="1175"/>
      <c r="AE147" s="1173"/>
      <c r="AF147" s="1174"/>
      <c r="AG147" s="1174"/>
      <c r="AH147" s="1174"/>
      <c r="AI147" s="1661"/>
    </row>
    <row r="148" spans="1:35" ht="16.5" customHeight="1">
      <c r="A148" s="132"/>
      <c r="B148" s="1655"/>
      <c r="C148" s="1656"/>
      <c r="D148" s="1656"/>
      <c r="E148" s="1656"/>
      <c r="F148" s="1656"/>
      <c r="G148" s="1656"/>
      <c r="H148" s="756"/>
      <c r="I148" s="748" t="s">
        <v>35</v>
      </c>
      <c r="J148" s="450"/>
      <c r="K148" s="450"/>
      <c r="L148" s="450"/>
      <c r="M148" s="450"/>
      <c r="N148" s="450"/>
      <c r="O148" s="450"/>
      <c r="P148" s="450"/>
      <c r="Q148" s="450"/>
      <c r="R148" s="450"/>
      <c r="S148" s="450"/>
      <c r="T148" s="450"/>
      <c r="U148" s="451"/>
      <c r="V148" s="1234" t="s">
        <v>512</v>
      </c>
      <c r="W148" s="1235"/>
      <c r="X148" s="1235"/>
      <c r="Y148" s="1235"/>
      <c r="Z148" s="1235"/>
      <c r="AA148" s="1235"/>
      <c r="AB148" s="1235"/>
      <c r="AC148" s="1235"/>
      <c r="AD148" s="1236"/>
      <c r="AE148" s="1234"/>
      <c r="AF148" s="1235"/>
      <c r="AG148" s="1235"/>
      <c r="AH148" s="1235"/>
      <c r="AI148" s="1650"/>
    </row>
    <row r="149" spans="1:35" ht="16.5" customHeight="1">
      <c r="A149" s="132"/>
      <c r="B149" s="1655"/>
      <c r="C149" s="1656"/>
      <c r="D149" s="1656"/>
      <c r="E149" s="1656"/>
      <c r="F149" s="1656"/>
      <c r="G149" s="1656"/>
      <c r="H149" s="756"/>
      <c r="I149" s="748"/>
      <c r="J149" s="450"/>
      <c r="K149" s="450"/>
      <c r="L149" s="450"/>
      <c r="M149" s="450"/>
      <c r="N149" s="450"/>
      <c r="O149" s="450"/>
      <c r="P149" s="450"/>
      <c r="Q149" s="450"/>
      <c r="R149" s="450"/>
      <c r="S149" s="450"/>
      <c r="T149" s="450"/>
      <c r="U149" s="451"/>
      <c r="V149" s="1233"/>
      <c r="W149" s="1324"/>
      <c r="X149" s="1324"/>
      <c r="Y149" s="1324"/>
      <c r="Z149" s="1324"/>
      <c r="AA149" s="1324"/>
      <c r="AB149" s="1324"/>
      <c r="AC149" s="1324"/>
      <c r="AD149" s="758"/>
      <c r="AE149" s="1233"/>
      <c r="AF149" s="1324"/>
      <c r="AG149" s="1324"/>
      <c r="AH149" s="1324"/>
      <c r="AI149" s="1626"/>
    </row>
    <row r="150" spans="1:35" ht="16.5" customHeight="1" thickBot="1">
      <c r="A150" s="132"/>
      <c r="B150" s="1657"/>
      <c r="C150" s="1658"/>
      <c r="D150" s="1658"/>
      <c r="E150" s="1658"/>
      <c r="F150" s="1658"/>
      <c r="G150" s="1658"/>
      <c r="H150" s="1659"/>
      <c r="I150" s="1644"/>
      <c r="J150" s="1645"/>
      <c r="K150" s="1645"/>
      <c r="L150" s="1645"/>
      <c r="M150" s="1645"/>
      <c r="N150" s="1645"/>
      <c r="O150" s="1645"/>
      <c r="P150" s="1645"/>
      <c r="Q150" s="1645"/>
      <c r="R150" s="1645"/>
      <c r="S150" s="1645"/>
      <c r="T150" s="1645"/>
      <c r="U150" s="1646"/>
      <c r="V150" s="1651"/>
      <c r="W150" s="1652"/>
      <c r="X150" s="1652"/>
      <c r="Y150" s="1652"/>
      <c r="Z150" s="1652"/>
      <c r="AA150" s="1652"/>
      <c r="AB150" s="1652"/>
      <c r="AC150" s="1652"/>
      <c r="AD150" s="1779"/>
      <c r="AE150" s="1651"/>
      <c r="AF150" s="1652"/>
      <c r="AG150" s="1652"/>
      <c r="AH150" s="1652"/>
      <c r="AI150" s="1653"/>
    </row>
    <row r="151" spans="1:35" ht="15.75" thickTop="1"/>
  </sheetData>
  <sheetProtection algorithmName="SHA-512" hashValue="QoqsJvWLaMAahuRdcm8HaJ5zUGfb6/3hyam4WuCnpvrmoE+L+16t/dy7/r+FbbsnG2MflnhNHgRZd0AkKxn8pQ==" saltValue="vUMHSUQGeGgz5s5f3kxyWg==" spinCount="100000" sheet="1" objects="1" scenarios="1"/>
  <mergeCells count="358">
    <mergeCell ref="T1:AI3"/>
    <mergeCell ref="Z5:AD5"/>
    <mergeCell ref="AE5:AI5"/>
    <mergeCell ref="Z6:AD6"/>
    <mergeCell ref="AE6:AI6"/>
    <mergeCell ref="B8:AI8"/>
    <mergeCell ref="B11:B12"/>
    <mergeCell ref="C11:G12"/>
    <mergeCell ref="H11:X12"/>
    <mergeCell ref="Y11:Y12"/>
    <mergeCell ref="Z11:AD12"/>
    <mergeCell ref="AE11:AI12"/>
    <mergeCell ref="B9:B10"/>
    <mergeCell ref="C9:G10"/>
    <mergeCell ref="H9:X9"/>
    <mergeCell ref="Y9:Y10"/>
    <mergeCell ref="Z9:AD10"/>
    <mergeCell ref="AE9:AI10"/>
    <mergeCell ref="H10:X10"/>
    <mergeCell ref="P6:T6"/>
    <mergeCell ref="U6:Y6"/>
    <mergeCell ref="B15:B16"/>
    <mergeCell ref="C15:G16"/>
    <mergeCell ref="H15:X15"/>
    <mergeCell ref="Y15:Y16"/>
    <mergeCell ref="Z15:AD16"/>
    <mergeCell ref="AE15:AI16"/>
    <mergeCell ref="H16:X16"/>
    <mergeCell ref="B13:B14"/>
    <mergeCell ref="C13:G14"/>
    <mergeCell ref="H13:X14"/>
    <mergeCell ref="Y13:Y14"/>
    <mergeCell ref="Z13:AD14"/>
    <mergeCell ref="AE13:AI14"/>
    <mergeCell ref="B19:AI19"/>
    <mergeCell ref="B20:B21"/>
    <mergeCell ref="C20:G21"/>
    <mergeCell ref="H20:R21"/>
    <mergeCell ref="S20:S21"/>
    <mergeCell ref="T20:X21"/>
    <mergeCell ref="Y20:AG21"/>
    <mergeCell ref="AH20:AI21"/>
    <mergeCell ref="R17:R18"/>
    <mergeCell ref="S17:U18"/>
    <mergeCell ref="V17:X18"/>
    <mergeCell ref="Y17:Y18"/>
    <mergeCell ref="Z17:AD18"/>
    <mergeCell ref="AE17:AI18"/>
    <mergeCell ref="B17:B18"/>
    <mergeCell ref="C17:D18"/>
    <mergeCell ref="E17:I18"/>
    <mergeCell ref="J17:J18"/>
    <mergeCell ref="K17:L18"/>
    <mergeCell ref="M17:Q18"/>
    <mergeCell ref="B26:B27"/>
    <mergeCell ref="C26:G27"/>
    <mergeCell ref="H26:R27"/>
    <mergeCell ref="S26:S27"/>
    <mergeCell ref="T26:X27"/>
    <mergeCell ref="Y26:AI27"/>
    <mergeCell ref="AH22:AI23"/>
    <mergeCell ref="B24:B25"/>
    <mergeCell ref="C24:G25"/>
    <mergeCell ref="H24:R25"/>
    <mergeCell ref="S24:S25"/>
    <mergeCell ref="T24:X25"/>
    <mergeCell ref="Y24:AG25"/>
    <mergeCell ref="AH24:AI25"/>
    <mergeCell ref="B22:B23"/>
    <mergeCell ref="C22:G23"/>
    <mergeCell ref="H22:R23"/>
    <mergeCell ref="S22:S23"/>
    <mergeCell ref="T22:X23"/>
    <mergeCell ref="Y22:AG23"/>
    <mergeCell ref="B30:B31"/>
    <mergeCell ref="C30:G31"/>
    <mergeCell ref="H30:R31"/>
    <mergeCell ref="S30:S31"/>
    <mergeCell ref="T30:X31"/>
    <mergeCell ref="Y30:AI31"/>
    <mergeCell ref="B28:B29"/>
    <mergeCell ref="C28:G29"/>
    <mergeCell ref="H28:R29"/>
    <mergeCell ref="S28:S29"/>
    <mergeCell ref="T28:X29"/>
    <mergeCell ref="Y28:AI29"/>
    <mergeCell ref="AH32:AI33"/>
    <mergeCell ref="B34:B35"/>
    <mergeCell ref="C34:G35"/>
    <mergeCell ref="H34:R35"/>
    <mergeCell ref="S34:S35"/>
    <mergeCell ref="T34:X35"/>
    <mergeCell ref="Y34:AI35"/>
    <mergeCell ref="B32:B33"/>
    <mergeCell ref="C32:G33"/>
    <mergeCell ref="H32:R33"/>
    <mergeCell ref="S32:S33"/>
    <mergeCell ref="T32:X33"/>
    <mergeCell ref="Y32:AG33"/>
    <mergeCell ref="B38:AI38"/>
    <mergeCell ref="B39:B40"/>
    <mergeCell ref="C39:G40"/>
    <mergeCell ref="H39:R40"/>
    <mergeCell ref="S39:S40"/>
    <mergeCell ref="T39:X40"/>
    <mergeCell ref="Y39:AG40"/>
    <mergeCell ref="AH39:AI40"/>
    <mergeCell ref="B36:B37"/>
    <mergeCell ref="C36:G37"/>
    <mergeCell ref="H36:R37"/>
    <mergeCell ref="S36:S37"/>
    <mergeCell ref="T36:X37"/>
    <mergeCell ref="Y36:AI37"/>
    <mergeCell ref="B43:B44"/>
    <mergeCell ref="C43:G44"/>
    <mergeCell ref="H43:R44"/>
    <mergeCell ref="S43:S44"/>
    <mergeCell ref="T43:X44"/>
    <mergeCell ref="Y43:AI44"/>
    <mergeCell ref="B41:B42"/>
    <mergeCell ref="C41:G42"/>
    <mergeCell ref="H41:R42"/>
    <mergeCell ref="S41:S42"/>
    <mergeCell ref="T41:X42"/>
    <mergeCell ref="Y41:AI42"/>
    <mergeCell ref="B47:AI47"/>
    <mergeCell ref="B48:B49"/>
    <mergeCell ref="C48:G49"/>
    <mergeCell ref="H48:R49"/>
    <mergeCell ref="S48:S49"/>
    <mergeCell ref="T48:X49"/>
    <mergeCell ref="Y48:AI49"/>
    <mergeCell ref="B45:B46"/>
    <mergeCell ref="C45:G46"/>
    <mergeCell ref="H45:R46"/>
    <mergeCell ref="S45:S46"/>
    <mergeCell ref="T45:X46"/>
    <mergeCell ref="Y45:AI46"/>
    <mergeCell ref="N52:N53"/>
    <mergeCell ref="O52:Q53"/>
    <mergeCell ref="R52:R53"/>
    <mergeCell ref="B54:AI54"/>
    <mergeCell ref="O50:Q51"/>
    <mergeCell ref="R50:R51"/>
    <mergeCell ref="S50:S53"/>
    <mergeCell ref="T50:X53"/>
    <mergeCell ref="Y50:AI53"/>
    <mergeCell ref="B52:B53"/>
    <mergeCell ref="C52:G53"/>
    <mergeCell ref="H52:H53"/>
    <mergeCell ref="I52:L53"/>
    <mergeCell ref="M52:M53"/>
    <mergeCell ref="B50:B51"/>
    <mergeCell ref="C50:G51"/>
    <mergeCell ref="H50:H51"/>
    <mergeCell ref="I50:L51"/>
    <mergeCell ref="M50:M51"/>
    <mergeCell ref="N50:N51"/>
    <mergeCell ref="B59:G60"/>
    <mergeCell ref="H59:L60"/>
    <mergeCell ref="M59:Q60"/>
    <mergeCell ref="R59:V60"/>
    <mergeCell ref="W59:AE60"/>
    <mergeCell ref="AF59:AI60"/>
    <mergeCell ref="B56:AI56"/>
    <mergeCell ref="B57:G58"/>
    <mergeCell ref="H57:L58"/>
    <mergeCell ref="M57:Q58"/>
    <mergeCell ref="R57:V58"/>
    <mergeCell ref="W57:AE58"/>
    <mergeCell ref="AF57:AI58"/>
    <mergeCell ref="B63:G64"/>
    <mergeCell ref="H63:L64"/>
    <mergeCell ref="M63:Q64"/>
    <mergeCell ref="R63:V64"/>
    <mergeCell ref="W63:AE64"/>
    <mergeCell ref="AF63:AI64"/>
    <mergeCell ref="B61:G62"/>
    <mergeCell ref="H61:L62"/>
    <mergeCell ref="M61:Q62"/>
    <mergeCell ref="R61:V62"/>
    <mergeCell ref="W61:AE62"/>
    <mergeCell ref="AF61:AI62"/>
    <mergeCell ref="B67:G68"/>
    <mergeCell ref="H67:L68"/>
    <mergeCell ref="M67:Q68"/>
    <mergeCell ref="R67:V68"/>
    <mergeCell ref="W67:AE68"/>
    <mergeCell ref="AF67:AI68"/>
    <mergeCell ref="B65:G66"/>
    <mergeCell ref="H65:L66"/>
    <mergeCell ref="M65:Q66"/>
    <mergeCell ref="R65:V66"/>
    <mergeCell ref="W65:AE66"/>
    <mergeCell ref="AF65:AI66"/>
    <mergeCell ref="B71:G72"/>
    <mergeCell ref="H71:L72"/>
    <mergeCell ref="M71:Q72"/>
    <mergeCell ref="R71:V72"/>
    <mergeCell ref="W71:AE72"/>
    <mergeCell ref="AF71:AI72"/>
    <mergeCell ref="B69:G70"/>
    <mergeCell ref="H69:L70"/>
    <mergeCell ref="M69:Q70"/>
    <mergeCell ref="R69:V70"/>
    <mergeCell ref="W69:AE70"/>
    <mergeCell ref="AF69:AI70"/>
    <mergeCell ref="B75:G76"/>
    <mergeCell ref="H75:L76"/>
    <mergeCell ref="M75:Q76"/>
    <mergeCell ref="R75:V76"/>
    <mergeCell ref="W75:AE76"/>
    <mergeCell ref="AF75:AI76"/>
    <mergeCell ref="B73:G74"/>
    <mergeCell ref="H73:L74"/>
    <mergeCell ref="M73:Q74"/>
    <mergeCell ref="R73:V74"/>
    <mergeCell ref="W73:AE74"/>
    <mergeCell ref="AF73:AI74"/>
    <mergeCell ref="B79:G80"/>
    <mergeCell ref="H79:L80"/>
    <mergeCell ref="M79:Q80"/>
    <mergeCell ref="R79:V80"/>
    <mergeCell ref="W79:AE80"/>
    <mergeCell ref="AF79:AI80"/>
    <mergeCell ref="B77:G78"/>
    <mergeCell ref="H77:L78"/>
    <mergeCell ref="M77:Q78"/>
    <mergeCell ref="R77:V78"/>
    <mergeCell ref="W77:AE78"/>
    <mergeCell ref="AF77:AI78"/>
    <mergeCell ref="B83:G84"/>
    <mergeCell ref="H83:L84"/>
    <mergeCell ref="M83:Q84"/>
    <mergeCell ref="R83:V84"/>
    <mergeCell ref="W83:AE84"/>
    <mergeCell ref="AF83:AI84"/>
    <mergeCell ref="B81:G82"/>
    <mergeCell ref="H81:L82"/>
    <mergeCell ref="M81:Q82"/>
    <mergeCell ref="R81:V82"/>
    <mergeCell ref="W81:AE82"/>
    <mergeCell ref="AF81:AI82"/>
    <mergeCell ref="B87:G88"/>
    <mergeCell ref="H87:L88"/>
    <mergeCell ref="M87:Q88"/>
    <mergeCell ref="R87:V88"/>
    <mergeCell ref="W87:AE88"/>
    <mergeCell ref="AF87:AI88"/>
    <mergeCell ref="B85:G86"/>
    <mergeCell ref="H85:L86"/>
    <mergeCell ref="M85:Q86"/>
    <mergeCell ref="R85:V86"/>
    <mergeCell ref="W85:AE86"/>
    <mergeCell ref="AF85:AI86"/>
    <mergeCell ref="B91:G92"/>
    <mergeCell ref="H91:L92"/>
    <mergeCell ref="M91:Q92"/>
    <mergeCell ref="R91:V92"/>
    <mergeCell ref="W91:AE92"/>
    <mergeCell ref="AF91:AI92"/>
    <mergeCell ref="B89:G90"/>
    <mergeCell ref="H89:L90"/>
    <mergeCell ref="M89:Q90"/>
    <mergeCell ref="R89:V90"/>
    <mergeCell ref="W89:AE90"/>
    <mergeCell ref="AF89:AI90"/>
    <mergeCell ref="B97:AI97"/>
    <mergeCell ref="B95:G96"/>
    <mergeCell ref="H95:L96"/>
    <mergeCell ref="M95:Q96"/>
    <mergeCell ref="R95:V96"/>
    <mergeCell ref="W95:AE96"/>
    <mergeCell ref="AF95:AI96"/>
    <mergeCell ref="B98:AI102"/>
    <mergeCell ref="B93:G94"/>
    <mergeCell ref="H93:L94"/>
    <mergeCell ref="M93:Q94"/>
    <mergeCell ref="R93:V94"/>
    <mergeCell ref="W93:AE94"/>
    <mergeCell ref="AF93:AI94"/>
    <mergeCell ref="B104:AI104"/>
    <mergeCell ref="B105:H106"/>
    <mergeCell ref="I105:U106"/>
    <mergeCell ref="V105:AD106"/>
    <mergeCell ref="AE105:AI106"/>
    <mergeCell ref="B107:H116"/>
    <mergeCell ref="I107:U107"/>
    <mergeCell ref="V107:AD116"/>
    <mergeCell ref="I108:U108"/>
    <mergeCell ref="I109:U109"/>
    <mergeCell ref="AE109:AI109"/>
    <mergeCell ref="I110:U111"/>
    <mergeCell ref="AE110:AI110"/>
    <mergeCell ref="AE111:AI111"/>
    <mergeCell ref="I112:U114"/>
    <mergeCell ref="AE112:AI112"/>
    <mergeCell ref="AE113:AI113"/>
    <mergeCell ref="AE114:AI114"/>
    <mergeCell ref="AE107:AI107"/>
    <mergeCell ref="AE108:AI108"/>
    <mergeCell ref="AE120:AI120"/>
    <mergeCell ref="B121:H122"/>
    <mergeCell ref="I121:U121"/>
    <mergeCell ref="V121:AD122"/>
    <mergeCell ref="AE121:AI121"/>
    <mergeCell ref="I122:U122"/>
    <mergeCell ref="AE122:AI122"/>
    <mergeCell ref="I115:U116"/>
    <mergeCell ref="AE115:AI115"/>
    <mergeCell ref="AE116:AI116"/>
    <mergeCell ref="B117:H120"/>
    <mergeCell ref="I117:U117"/>
    <mergeCell ref="V117:AD120"/>
    <mergeCell ref="AE117:AI117"/>
    <mergeCell ref="AE118:AI118"/>
    <mergeCell ref="I119:U120"/>
    <mergeCell ref="AE119:AI119"/>
    <mergeCell ref="B125:H126"/>
    <mergeCell ref="I125:U125"/>
    <mergeCell ref="V125:AD126"/>
    <mergeCell ref="AE125:AI125"/>
    <mergeCell ref="I126:U126"/>
    <mergeCell ref="AE126:AI126"/>
    <mergeCell ref="B123:H123"/>
    <mergeCell ref="I123:U123"/>
    <mergeCell ref="AE123:AI123"/>
    <mergeCell ref="B124:H124"/>
    <mergeCell ref="I124:U124"/>
    <mergeCell ref="AE124:AI124"/>
    <mergeCell ref="B131:H132"/>
    <mergeCell ref="I131:U132"/>
    <mergeCell ref="V131:AD132"/>
    <mergeCell ref="AE131:AI132"/>
    <mergeCell ref="B133:H135"/>
    <mergeCell ref="I133:U135"/>
    <mergeCell ref="V133:AD135"/>
    <mergeCell ref="AE133:AI135"/>
    <mergeCell ref="B127:H128"/>
    <mergeCell ref="I127:U128"/>
    <mergeCell ref="V127:AD128"/>
    <mergeCell ref="AE127:AI128"/>
    <mergeCell ref="B129:H130"/>
    <mergeCell ref="I129:U130"/>
    <mergeCell ref="AE129:AI130"/>
    <mergeCell ref="I148:U150"/>
    <mergeCell ref="V148:AD150"/>
    <mergeCell ref="AE148:AI150"/>
    <mergeCell ref="B136:H150"/>
    <mergeCell ref="I136:U139"/>
    <mergeCell ref="V136:AD139"/>
    <mergeCell ref="AE136:AI139"/>
    <mergeCell ref="I140:U143"/>
    <mergeCell ref="V140:AD143"/>
    <mergeCell ref="AE140:AI143"/>
    <mergeCell ref="I144:U147"/>
    <mergeCell ref="V144:AD147"/>
    <mergeCell ref="AE144:AI147"/>
  </mergeCells>
  <dataValidations count="11">
    <dataValidation type="list" allowBlank="1" showInputMessage="1" showErrorMessage="1" prompt="-Select One-" sqref="H26:R27 H30:R31 Y26:AI27" xr:uid="{A37F79EB-4CFC-46B0-B900-7A0099221C66}">
      <formula1>"Select One,N/A,Class 1, Class 2, Class 3, Class 4, Class 5"</formula1>
    </dataValidation>
    <dataValidation type="list" allowBlank="1" showInputMessage="1" showErrorMessage="1" prompt="-Select One-_x000a_" sqref="H24:R25" xr:uid="{B02B2C99-E3F8-47DE-8A77-4134C5AC3464}">
      <formula1>"Select One,N/A,Harness,Restraint,Deep Well,Full PCU Enclosure,None,Other, (if other- describe above)"</formula1>
    </dataValidation>
    <dataValidation type="list" allowBlank="1" showInputMessage="1" showErrorMessage="1" prompt="-Select One-" sqref="H20:R21" xr:uid="{D1E1E2DD-FC2A-4BEC-AC41-0B4E8E311A5F}">
      <formula1>"Inflatable (fill out Inflatable specification sheet), Trampoline, Other (specify)"</formula1>
    </dataValidation>
    <dataValidation type="list" allowBlank="1" showInputMessage="1" showErrorMessage="1" prompt="-Select One-" sqref="H34:R35" xr:uid="{61FB2E83-C4F1-42D4-8D1C-983D0FE14EED}">
      <formula1>"Rigging arm, Cable, Belay Bar, Zipline Trolley, Other (specify on section 6)"</formula1>
    </dataValidation>
    <dataValidation type="list" allowBlank="1" showInputMessage="1" showErrorMessage="1" sqref="AE13:AI16" xr:uid="{1F4834EC-4274-4C04-86DD-42B10A932164}">
      <formula1>"Fixed,Portable"</formula1>
    </dataValidation>
    <dataValidation type="list" allowBlank="1" showInputMessage="1" showErrorMessage="1" prompt="-Select One-" sqref="H43:R44" xr:uid="{C251405D-725C-4BB7-AD2D-E8032FE343D9}">
      <formula1>"Yes, No"</formula1>
    </dataValidation>
    <dataValidation type="list" allowBlank="1" showInputMessage="1" showErrorMessage="1" prompt="-Select One-" sqref="H36:R37" xr:uid="{F70693E0-C134-4D46-B3E3-0F9C1FD81805}">
      <formula1>"Guide-attached double carabiners, Continuous belay (part of challenge course), Interlocked belay (part of challenge course)"</formula1>
    </dataValidation>
    <dataValidation type="list" allowBlank="1" showInputMessage="1" showErrorMessage="1" prompt="-Select one-" sqref="AE133 AE107:AE127 AE131 AE129 AE136:AI150 AF109:AI126" xr:uid="{A1A04B03-2E49-48B3-A2B1-B731B58FD8D5}">
      <formula1>"Yes, No, Pending, N/A"</formula1>
    </dataValidation>
    <dataValidation allowBlank="1" showInputMessage="1" showErrorMessage="1" prompt="Year-Month-Day" sqref="AE6:AI7" xr:uid="{AE272DAE-92B8-4401-B3FC-0C9EE8BC4467}"/>
    <dataValidation type="list" allowBlank="1" showInputMessage="1" showErrorMessage="1" prompt="-Select One-" sqref="AE11:AI12" xr:uid="{C5CD0E01-4F9C-4474-8B24-D3B6BB7EF599}">
      <formula1>"New, Major Alteration,Minor A,Minor A-,Minor B,Minor B-, Revision,Type Certification,Piggyback"</formula1>
    </dataValidation>
    <dataValidation type="list" allowBlank="1" showInputMessage="1" showErrorMessage="1" prompt="-Select One-" sqref="H48:R49" xr:uid="{A8E1C281-8341-445C-BDB8-4D6195CB2E36}">
      <formula1>"Adults,Children only, Adults and/or Children"</formula1>
    </dataValidation>
  </dataValidations>
  <printOptions horizontalCentered="1"/>
  <pageMargins left="0.19685039370078741" right="0.19685039370078741" top="0.19685039370078741" bottom="0.19685039370078741" header="0.39370078740157483" footer="0.19685039370078741"/>
  <pageSetup scale="86" fitToHeight="0" orientation="portrait" r:id="rId1"/>
  <headerFooter alignWithMargins="0">
    <oddFooter>&amp;CPage &amp;P of &amp;N</oddFooter>
  </headerFooter>
  <rowBreaks count="2" manualBreakCount="2">
    <brk id="55" max="35" man="1"/>
    <brk id="102" max="3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548A-B2B2-476A-A2E8-ED366DEBCC09}">
  <sheetPr>
    <tabColor theme="9" tint="0.39997558519241921"/>
    <pageSetUpPr fitToPage="1"/>
  </sheetPr>
  <dimension ref="A1:BB154"/>
  <sheetViews>
    <sheetView showGridLines="0" showRuler="0" view="pageBreakPreview" zoomScale="110" zoomScaleNormal="90" zoomScaleSheetLayoutView="110" zoomScalePageLayoutView="110" workbookViewId="0"/>
  </sheetViews>
  <sheetFormatPr defaultRowHeight="15"/>
  <cols>
    <col min="1" max="37" width="3.28515625" customWidth="1"/>
    <col min="39" max="47" width="9.140625" customWidth="1"/>
    <col min="53" max="53" width="44" bestFit="1" customWidth="1"/>
    <col min="54" max="54" width="18.5703125" customWidth="1"/>
  </cols>
  <sheetData>
    <row r="1" spans="1:54" ht="16.5" customHeight="1">
      <c r="A1" s="2"/>
      <c r="B1" s="2"/>
      <c r="C1" s="2"/>
      <c r="D1" s="2"/>
      <c r="E1" s="2"/>
      <c r="F1" s="2"/>
      <c r="L1" s="2"/>
      <c r="M1" s="2"/>
      <c r="N1" s="2"/>
      <c r="O1" s="2"/>
      <c r="P1" s="2"/>
      <c r="Q1" s="2"/>
      <c r="R1" s="2"/>
      <c r="S1" s="2"/>
      <c r="T1" s="2"/>
      <c r="U1" s="2"/>
      <c r="V1" s="338" t="s">
        <v>569</v>
      </c>
      <c r="W1" s="338"/>
      <c r="X1" s="338"/>
      <c r="Y1" s="338"/>
      <c r="Z1" s="338"/>
      <c r="AA1" s="338"/>
      <c r="AB1" s="338"/>
      <c r="AC1" s="338"/>
      <c r="AD1" s="338"/>
      <c r="AE1" s="338"/>
      <c r="AF1" s="338"/>
      <c r="AG1" s="338"/>
      <c r="AH1" s="338"/>
      <c r="AI1" s="338"/>
      <c r="AJ1" s="2"/>
      <c r="AZ1" s="248" t="s">
        <v>714</v>
      </c>
      <c r="BA1" s="245" t="s">
        <v>713</v>
      </c>
      <c r="BB1" s="248" t="s">
        <v>731</v>
      </c>
    </row>
    <row r="2" spans="1:54" ht="16.5" customHeight="1">
      <c r="A2" s="2"/>
      <c r="B2" s="2"/>
      <c r="C2" s="2"/>
      <c r="D2" s="2"/>
      <c r="E2" s="2"/>
      <c r="F2" s="2"/>
      <c r="G2" s="2" t="s">
        <v>1</v>
      </c>
      <c r="H2" s="2"/>
      <c r="I2" s="2"/>
      <c r="J2" s="2"/>
      <c r="K2" s="2"/>
      <c r="L2" s="2"/>
      <c r="M2" s="2"/>
      <c r="N2" s="244" t="s">
        <v>910</v>
      </c>
      <c r="O2" s="2"/>
      <c r="P2" s="2"/>
      <c r="Q2" s="2"/>
      <c r="R2" s="2"/>
      <c r="S2" s="2"/>
      <c r="T2" s="2"/>
      <c r="U2" s="2"/>
      <c r="V2" s="338"/>
      <c r="W2" s="338"/>
      <c r="X2" s="338"/>
      <c r="Y2" s="338"/>
      <c r="Z2" s="338"/>
      <c r="AA2" s="338"/>
      <c r="AB2" s="338"/>
      <c r="AC2" s="338"/>
      <c r="AD2" s="338"/>
      <c r="AE2" s="338"/>
      <c r="AF2" s="338"/>
      <c r="AG2" s="338"/>
      <c r="AH2" s="338"/>
      <c r="AI2" s="338"/>
      <c r="AJ2" s="2"/>
      <c r="AZ2" s="248"/>
      <c r="BA2" s="245" t="s">
        <v>896</v>
      </c>
      <c r="BB2" s="246">
        <f>+AE5</f>
        <v>1</v>
      </c>
    </row>
    <row r="3" spans="1:54" ht="16.5" customHeight="1">
      <c r="A3" s="2"/>
      <c r="B3" s="2"/>
      <c r="C3" s="2"/>
      <c r="D3" s="2"/>
      <c r="E3" s="2"/>
      <c r="F3" s="2"/>
      <c r="G3" s="2" t="s">
        <v>0</v>
      </c>
      <c r="H3" s="2"/>
      <c r="I3" s="2"/>
      <c r="J3" s="2"/>
      <c r="K3" s="2"/>
      <c r="L3" s="2"/>
      <c r="M3" s="2"/>
      <c r="N3" s="2"/>
      <c r="O3" s="2"/>
      <c r="P3" s="2"/>
      <c r="Q3" s="2"/>
      <c r="R3" s="2"/>
      <c r="S3" s="2"/>
      <c r="T3" s="2"/>
      <c r="U3" s="2"/>
      <c r="V3" s="338"/>
      <c r="W3" s="338"/>
      <c r="X3" s="338"/>
      <c r="Y3" s="338"/>
      <c r="Z3" s="338"/>
      <c r="AA3" s="338"/>
      <c r="AB3" s="338"/>
      <c r="AC3" s="338"/>
      <c r="AD3" s="338"/>
      <c r="AE3" s="338"/>
      <c r="AF3" s="338"/>
      <c r="AG3" s="338"/>
      <c r="AH3" s="338"/>
      <c r="AI3" s="338"/>
      <c r="AJ3" s="2"/>
      <c r="AZ3">
        <v>1.07</v>
      </c>
      <c r="BA3" t="s">
        <v>897</v>
      </c>
      <c r="BB3" s="246">
        <f>+Application!K17</f>
        <v>0</v>
      </c>
    </row>
    <row r="4" spans="1:54" ht="16.5" customHeight="1" thickBot="1">
      <c r="A4" s="2"/>
      <c r="B4" s="2"/>
      <c r="C4" s="2"/>
      <c r="D4" s="2"/>
      <c r="E4" s="2"/>
      <c r="F4" s="2"/>
      <c r="G4" s="2" t="s">
        <v>2</v>
      </c>
      <c r="H4" s="2"/>
      <c r="I4" s="2"/>
      <c r="J4" s="2"/>
      <c r="K4" s="2"/>
      <c r="L4" s="2"/>
      <c r="M4" s="2"/>
      <c r="N4" s="2"/>
      <c r="O4" s="2"/>
      <c r="P4" s="2"/>
      <c r="Q4" s="2"/>
      <c r="R4" s="2"/>
      <c r="S4" s="2"/>
      <c r="T4" s="2"/>
      <c r="U4" s="2"/>
      <c r="V4" s="57"/>
      <c r="W4" s="57"/>
      <c r="X4" s="57"/>
      <c r="Y4" s="57"/>
      <c r="Z4" s="57"/>
      <c r="AA4" s="57"/>
      <c r="AB4" s="57"/>
      <c r="AC4" s="57"/>
      <c r="AD4" s="57"/>
      <c r="AE4" s="57"/>
      <c r="AF4" s="57"/>
      <c r="AG4" s="57"/>
      <c r="AH4" s="57"/>
      <c r="AI4" s="57"/>
      <c r="AJ4" s="2"/>
      <c r="BA4" t="s">
        <v>788</v>
      </c>
      <c r="BB4" s="252"/>
    </row>
    <row r="5" spans="1:54" ht="16.5" customHeight="1" thickBot="1">
      <c r="A5" s="2"/>
      <c r="B5" s="2"/>
      <c r="C5" s="2"/>
      <c r="D5" s="2"/>
      <c r="E5" s="2"/>
      <c r="F5" s="2"/>
      <c r="G5" s="2" t="s">
        <v>3</v>
      </c>
      <c r="H5" s="2"/>
      <c r="I5" s="2"/>
      <c r="J5" s="2"/>
      <c r="K5" s="2"/>
      <c r="L5" s="2"/>
      <c r="M5" s="2"/>
      <c r="N5" s="2"/>
      <c r="O5" s="2"/>
      <c r="P5" s="10"/>
      <c r="Q5" s="10"/>
      <c r="R5" s="10"/>
      <c r="S5" s="10"/>
      <c r="T5" s="10"/>
      <c r="U5" s="10"/>
      <c r="V5" s="10"/>
      <c r="W5" s="10"/>
      <c r="X5" s="10"/>
      <c r="Y5" s="10"/>
      <c r="Z5" s="888" t="s">
        <v>829</v>
      </c>
      <c r="AA5" s="889"/>
      <c r="AB5" s="889"/>
      <c r="AC5" s="889"/>
      <c r="AD5" s="890"/>
      <c r="AE5" s="789">
        <v>1</v>
      </c>
      <c r="AF5" s="790"/>
      <c r="AG5" s="790"/>
      <c r="AH5" s="790"/>
      <c r="AI5" s="609"/>
      <c r="AJ5" s="2"/>
      <c r="AZ5">
        <v>4.04</v>
      </c>
      <c r="BA5" s="205" t="s">
        <v>898</v>
      </c>
      <c r="BB5" s="246">
        <f>+Y48</f>
        <v>0</v>
      </c>
    </row>
    <row r="6" spans="1:54" ht="16.5" customHeight="1" thickBot="1">
      <c r="A6" s="2"/>
      <c r="B6" s="2"/>
      <c r="C6" s="2"/>
      <c r="D6" s="2"/>
      <c r="E6" s="2"/>
      <c r="F6" s="2"/>
      <c r="G6" s="2"/>
      <c r="H6" s="2"/>
      <c r="I6" s="2"/>
      <c r="J6" s="2"/>
      <c r="K6" s="2"/>
      <c r="L6" s="2"/>
      <c r="M6" s="2"/>
      <c r="N6" s="2"/>
      <c r="O6" s="2"/>
      <c r="P6" s="1203" t="s">
        <v>112</v>
      </c>
      <c r="Q6" s="1204"/>
      <c r="R6" s="1204"/>
      <c r="S6" s="1204"/>
      <c r="T6" s="1205"/>
      <c r="U6" s="1206">
        <v>1</v>
      </c>
      <c r="V6" s="1207"/>
      <c r="W6" s="1207"/>
      <c r="X6" s="1207"/>
      <c r="Y6" s="1208"/>
      <c r="Z6" s="791" t="s">
        <v>21</v>
      </c>
      <c r="AA6" s="792"/>
      <c r="AB6" s="792"/>
      <c r="AC6" s="792"/>
      <c r="AD6" s="793"/>
      <c r="AE6" s="794"/>
      <c r="AF6" s="795"/>
      <c r="AG6" s="795"/>
      <c r="AH6" s="795"/>
      <c r="AI6" s="796"/>
      <c r="AJ6" s="2"/>
      <c r="AZ6">
        <v>1.08</v>
      </c>
      <c r="BA6" s="205" t="s">
        <v>164</v>
      </c>
      <c r="BB6" s="246">
        <f>+Application!K19</f>
        <v>0</v>
      </c>
    </row>
    <row r="7" spans="1:54" ht="16.5" customHeight="1" thickBot="1">
      <c r="A7" s="2"/>
      <c r="B7" s="2"/>
      <c r="C7" s="2"/>
      <c r="D7" s="2"/>
      <c r="E7" s="2"/>
      <c r="F7" s="2"/>
      <c r="G7" s="2"/>
      <c r="H7" s="2"/>
      <c r="I7" s="2"/>
      <c r="J7" s="2"/>
      <c r="K7" s="2"/>
      <c r="L7" s="2"/>
      <c r="M7" s="2"/>
      <c r="N7" s="2"/>
      <c r="O7" s="2"/>
      <c r="P7" s="2"/>
      <c r="Q7" s="2"/>
      <c r="R7" s="2"/>
      <c r="S7" s="2"/>
      <c r="T7" s="2"/>
      <c r="U7" s="2"/>
      <c r="V7" s="2"/>
      <c r="W7" s="2"/>
      <c r="X7" s="2"/>
      <c r="Y7" s="3"/>
      <c r="Z7" s="239"/>
      <c r="AA7" s="239"/>
      <c r="AB7" s="239"/>
      <c r="AC7" s="239"/>
      <c r="AD7" s="239"/>
      <c r="AE7" s="240"/>
      <c r="AF7" s="240"/>
      <c r="AG7" s="240"/>
      <c r="AH7" s="240"/>
      <c r="AI7" s="240"/>
      <c r="AJ7" s="3"/>
      <c r="AZ7" s="254">
        <v>1.4</v>
      </c>
      <c r="BA7" s="204" t="s">
        <v>659</v>
      </c>
      <c r="BB7" s="246">
        <f>+E17</f>
        <v>0</v>
      </c>
    </row>
    <row r="8" spans="1:54" ht="16.5" customHeight="1" thickBot="1">
      <c r="A8" s="2"/>
      <c r="B8" s="1303" t="s">
        <v>51</v>
      </c>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5"/>
      <c r="AJ8" s="2"/>
      <c r="AZ8" s="1">
        <v>1.44</v>
      </c>
      <c r="BA8" s="205" t="s">
        <v>660</v>
      </c>
      <c r="BB8" s="246">
        <f>+AE15</f>
        <v>0</v>
      </c>
    </row>
    <row r="9" spans="1:54" ht="16.5" customHeight="1">
      <c r="A9" s="2"/>
      <c r="B9" s="410">
        <v>1.01</v>
      </c>
      <c r="C9" s="1970" t="s">
        <v>326</v>
      </c>
      <c r="D9" s="1971"/>
      <c r="E9" s="1971"/>
      <c r="F9" s="1971"/>
      <c r="G9" s="1972"/>
      <c r="H9" s="1773"/>
      <c r="I9" s="1774"/>
      <c r="J9" s="1774"/>
      <c r="K9" s="1774"/>
      <c r="L9" s="1774"/>
      <c r="M9" s="1774"/>
      <c r="N9" s="1774"/>
      <c r="O9" s="1774"/>
      <c r="P9" s="1774"/>
      <c r="Q9" s="1774"/>
      <c r="R9" s="1774"/>
      <c r="S9" s="1774"/>
      <c r="T9" s="1774"/>
      <c r="U9" s="1774"/>
      <c r="V9" s="1774"/>
      <c r="W9" s="1774"/>
      <c r="X9" s="1775"/>
      <c r="Y9" s="1438">
        <v>1.03</v>
      </c>
      <c r="Z9" s="1970" t="s">
        <v>113</v>
      </c>
      <c r="AA9" s="1971"/>
      <c r="AB9" s="1971"/>
      <c r="AC9" s="1971"/>
      <c r="AD9" s="1972"/>
      <c r="AE9" s="356"/>
      <c r="AF9" s="357"/>
      <c r="AG9" s="357"/>
      <c r="AH9" s="357"/>
      <c r="AI9" s="358"/>
      <c r="AJ9" s="2"/>
      <c r="AZ9" s="257" t="s">
        <v>166</v>
      </c>
      <c r="BA9" t="s">
        <v>661</v>
      </c>
      <c r="BB9" s="246">
        <f>+Application!AD25</f>
        <v>0</v>
      </c>
    </row>
    <row r="10" spans="1:54" ht="16.5" customHeight="1">
      <c r="A10" s="2"/>
      <c r="B10" s="348"/>
      <c r="C10" s="1989"/>
      <c r="D10" s="1987"/>
      <c r="E10" s="1987"/>
      <c r="F10" s="1987"/>
      <c r="G10" s="1988"/>
      <c r="H10" s="411"/>
      <c r="I10" s="412"/>
      <c r="J10" s="412"/>
      <c r="K10" s="412"/>
      <c r="L10" s="412"/>
      <c r="M10" s="412"/>
      <c r="N10" s="412"/>
      <c r="O10" s="412"/>
      <c r="P10" s="412"/>
      <c r="Q10" s="412"/>
      <c r="R10" s="412"/>
      <c r="S10" s="412"/>
      <c r="T10" s="412"/>
      <c r="U10" s="412"/>
      <c r="V10" s="412"/>
      <c r="W10" s="412"/>
      <c r="X10" s="1771"/>
      <c r="Y10" s="396"/>
      <c r="Z10" s="1989"/>
      <c r="AA10" s="1987"/>
      <c r="AB10" s="1987"/>
      <c r="AC10" s="1987"/>
      <c r="AD10" s="1988"/>
      <c r="AE10" s="391"/>
      <c r="AF10" s="392"/>
      <c r="AG10" s="392"/>
      <c r="AH10" s="392"/>
      <c r="AI10" s="394"/>
      <c r="AJ10" s="2"/>
      <c r="AZ10" s="258">
        <v>5</v>
      </c>
      <c r="BA10" t="s">
        <v>662</v>
      </c>
      <c r="BB10" s="250" t="str">
        <f>+_xlfn.CONCAT(H62,"-",M62,"|",H64,"-",M64,"|",H66,"-",M66)</f>
        <v>-|-|-</v>
      </c>
    </row>
    <row r="11" spans="1:54" ht="16.5" customHeight="1">
      <c r="A11" s="2"/>
      <c r="B11" s="395">
        <v>1.0900000000000001</v>
      </c>
      <c r="C11" s="1967" t="s">
        <v>514</v>
      </c>
      <c r="D11" s="1968"/>
      <c r="E11" s="1968"/>
      <c r="F11" s="1968"/>
      <c r="G11" s="1969"/>
      <c r="H11" s="367"/>
      <c r="I11" s="368"/>
      <c r="J11" s="368"/>
      <c r="K11" s="368"/>
      <c r="L11" s="368"/>
      <c r="M11" s="368"/>
      <c r="N11" s="368"/>
      <c r="O11" s="368"/>
      <c r="P11" s="368"/>
      <c r="Q11" s="368"/>
      <c r="R11" s="368"/>
      <c r="S11" s="368"/>
      <c r="T11" s="368"/>
      <c r="U11" s="368"/>
      <c r="V11" s="368"/>
      <c r="W11" s="368"/>
      <c r="X11" s="369"/>
      <c r="Y11" s="373">
        <v>1.06</v>
      </c>
      <c r="Z11" s="1967" t="s">
        <v>6</v>
      </c>
      <c r="AA11" s="1968"/>
      <c r="AB11" s="1968"/>
      <c r="AC11" s="1968"/>
      <c r="AD11" s="1969"/>
      <c r="AE11" s="367"/>
      <c r="AF11" s="368"/>
      <c r="AG11" s="368"/>
      <c r="AH11" s="368"/>
      <c r="AI11" s="375"/>
      <c r="AJ11" s="2"/>
      <c r="BA11" t="s">
        <v>663</v>
      </c>
      <c r="BB11" s="249" t="s">
        <v>902</v>
      </c>
    </row>
    <row r="12" spans="1:54" ht="16.5" customHeight="1">
      <c r="A12" s="2"/>
      <c r="B12" s="348"/>
      <c r="C12" s="1989"/>
      <c r="D12" s="1987"/>
      <c r="E12" s="1987"/>
      <c r="F12" s="1987"/>
      <c r="G12" s="1988"/>
      <c r="H12" s="391"/>
      <c r="I12" s="392"/>
      <c r="J12" s="392"/>
      <c r="K12" s="392"/>
      <c r="L12" s="392"/>
      <c r="M12" s="392"/>
      <c r="N12" s="392"/>
      <c r="O12" s="392"/>
      <c r="P12" s="392"/>
      <c r="Q12" s="392"/>
      <c r="R12" s="392"/>
      <c r="S12" s="392"/>
      <c r="T12" s="392"/>
      <c r="U12" s="392"/>
      <c r="V12" s="392"/>
      <c r="W12" s="392"/>
      <c r="X12" s="393"/>
      <c r="Y12" s="396"/>
      <c r="Z12" s="1989"/>
      <c r="AA12" s="1987"/>
      <c r="AB12" s="1987"/>
      <c r="AC12" s="1987"/>
      <c r="AD12" s="1988"/>
      <c r="AE12" s="391"/>
      <c r="AF12" s="392"/>
      <c r="AG12" s="392"/>
      <c r="AH12" s="392"/>
      <c r="AI12" s="394"/>
      <c r="AJ12" s="2"/>
      <c r="BA12" t="s">
        <v>715</v>
      </c>
      <c r="BB12" s="249" t="s">
        <v>902</v>
      </c>
    </row>
    <row r="13" spans="1:54" ht="16.5" customHeight="1">
      <c r="A13" s="2"/>
      <c r="B13" s="395">
        <v>1.39</v>
      </c>
      <c r="C13" s="1967" t="s">
        <v>570</v>
      </c>
      <c r="D13" s="1968"/>
      <c r="E13" s="1968"/>
      <c r="F13" s="1968"/>
      <c r="G13" s="1969"/>
      <c r="H13" s="379"/>
      <c r="I13" s="380"/>
      <c r="J13" s="380"/>
      <c r="K13" s="380"/>
      <c r="L13" s="380"/>
      <c r="M13" s="380"/>
      <c r="N13" s="380"/>
      <c r="O13" s="380"/>
      <c r="P13" s="380"/>
      <c r="Q13" s="380"/>
      <c r="R13" s="380"/>
      <c r="S13" s="380"/>
      <c r="T13" s="380"/>
      <c r="U13" s="380"/>
      <c r="V13" s="380"/>
      <c r="W13" s="380"/>
      <c r="X13" s="381"/>
      <c r="Y13" s="373" t="s">
        <v>165</v>
      </c>
      <c r="Z13" s="1967" t="s">
        <v>115</v>
      </c>
      <c r="AA13" s="1968"/>
      <c r="AB13" s="1968"/>
      <c r="AC13" s="1968"/>
      <c r="AD13" s="1969"/>
      <c r="AE13" s="367"/>
      <c r="AF13" s="368"/>
      <c r="AG13" s="368"/>
      <c r="AH13" s="368"/>
      <c r="AI13" s="375"/>
      <c r="BA13" t="s">
        <v>716</v>
      </c>
      <c r="BB13" s="249" t="s">
        <v>902</v>
      </c>
    </row>
    <row r="14" spans="1:54" ht="16.5" customHeight="1">
      <c r="A14" s="2"/>
      <c r="B14" s="348"/>
      <c r="C14" s="1989"/>
      <c r="D14" s="1987"/>
      <c r="E14" s="1987"/>
      <c r="F14" s="1987"/>
      <c r="G14" s="1988"/>
      <c r="H14" s="411"/>
      <c r="I14" s="412"/>
      <c r="J14" s="412"/>
      <c r="K14" s="412"/>
      <c r="L14" s="412"/>
      <c r="M14" s="412"/>
      <c r="N14" s="412"/>
      <c r="O14" s="412"/>
      <c r="P14" s="412"/>
      <c r="Q14" s="412"/>
      <c r="R14" s="412"/>
      <c r="S14" s="412"/>
      <c r="T14" s="412"/>
      <c r="U14" s="412"/>
      <c r="V14" s="412"/>
      <c r="W14" s="412"/>
      <c r="X14" s="1771"/>
      <c r="Y14" s="396"/>
      <c r="Z14" s="1989"/>
      <c r="AA14" s="1987"/>
      <c r="AB14" s="1987"/>
      <c r="AC14" s="1987"/>
      <c r="AD14" s="1988"/>
      <c r="AE14" s="356"/>
      <c r="AF14" s="357"/>
      <c r="AG14" s="357"/>
      <c r="AH14" s="357"/>
      <c r="AI14" s="358"/>
      <c r="AJ14" s="2"/>
      <c r="BA14" t="s">
        <v>717</v>
      </c>
      <c r="BB14" s="249" t="s">
        <v>902</v>
      </c>
    </row>
    <row r="15" spans="1:54" ht="16.5" customHeight="1">
      <c r="A15" s="2"/>
      <c r="B15" s="395">
        <v>1.42</v>
      </c>
      <c r="C15" s="1967" t="s">
        <v>240</v>
      </c>
      <c r="D15" s="1968"/>
      <c r="E15" s="1968"/>
      <c r="F15" s="1968"/>
      <c r="G15" s="1969"/>
      <c r="H15" s="880"/>
      <c r="I15" s="881"/>
      <c r="J15" s="881"/>
      <c r="K15" s="881"/>
      <c r="L15" s="881"/>
      <c r="M15" s="373">
        <v>1.43</v>
      </c>
      <c r="N15" s="1967" t="s">
        <v>41</v>
      </c>
      <c r="O15" s="1968"/>
      <c r="P15" s="1968"/>
      <c r="Q15" s="1968"/>
      <c r="R15" s="1969"/>
      <c r="S15" s="880"/>
      <c r="T15" s="881"/>
      <c r="U15" s="881"/>
      <c r="V15" s="881"/>
      <c r="W15" s="881"/>
      <c r="X15" s="1341"/>
      <c r="Y15" s="373">
        <v>1.44</v>
      </c>
      <c r="Z15" s="1967" t="s">
        <v>571</v>
      </c>
      <c r="AA15" s="1968"/>
      <c r="AB15" s="1968"/>
      <c r="AC15" s="1968"/>
      <c r="AD15" s="1969"/>
      <c r="AE15" s="880"/>
      <c r="AF15" s="881"/>
      <c r="AG15" s="881"/>
      <c r="AH15" s="881"/>
      <c r="AI15" s="882"/>
      <c r="AJ15" s="2"/>
      <c r="BA15" t="s">
        <v>718</v>
      </c>
      <c r="BB15" s="249" t="s">
        <v>902</v>
      </c>
    </row>
    <row r="16" spans="1:54" ht="16.5" customHeight="1" thickBot="1">
      <c r="A16" s="2"/>
      <c r="B16" s="348"/>
      <c r="C16" s="1989"/>
      <c r="D16" s="1987"/>
      <c r="E16" s="1987"/>
      <c r="F16" s="1987"/>
      <c r="G16" s="1988"/>
      <c r="H16" s="798"/>
      <c r="I16" s="408"/>
      <c r="J16" s="408"/>
      <c r="K16" s="408"/>
      <c r="L16" s="408"/>
      <c r="M16" s="374"/>
      <c r="N16" s="1989"/>
      <c r="O16" s="1987"/>
      <c r="P16" s="1987"/>
      <c r="Q16" s="1987"/>
      <c r="R16" s="1988"/>
      <c r="S16" s="798"/>
      <c r="T16" s="408"/>
      <c r="U16" s="408"/>
      <c r="V16" s="408"/>
      <c r="W16" s="408"/>
      <c r="X16" s="1328"/>
      <c r="Y16" s="374"/>
      <c r="Z16" s="2055"/>
      <c r="AA16" s="2056"/>
      <c r="AB16" s="2056"/>
      <c r="AC16" s="2056"/>
      <c r="AD16" s="2057"/>
      <c r="AE16" s="836"/>
      <c r="AF16" s="837"/>
      <c r="AG16" s="837"/>
      <c r="AH16" s="837"/>
      <c r="AI16" s="1020"/>
      <c r="AJ16" s="2"/>
      <c r="BA16" t="s">
        <v>719</v>
      </c>
      <c r="BB16" s="249" t="s">
        <v>902</v>
      </c>
    </row>
    <row r="17" spans="1:54" ht="16.5" customHeight="1" thickBot="1">
      <c r="A17" s="2"/>
      <c r="B17" s="1567" t="s">
        <v>572</v>
      </c>
      <c r="C17" s="1568"/>
      <c r="D17" s="1568"/>
      <c r="E17" s="1568"/>
      <c r="F17" s="1568"/>
      <c r="G17" s="1568"/>
      <c r="H17" s="1568"/>
      <c r="I17" s="1568"/>
      <c r="J17" s="1568"/>
      <c r="K17" s="1568"/>
      <c r="L17" s="1568"/>
      <c r="M17" s="1568"/>
      <c r="N17" s="1568"/>
      <c r="O17" s="1568"/>
      <c r="P17" s="1568"/>
      <c r="Q17" s="1568"/>
      <c r="R17" s="1568"/>
      <c r="S17" s="1568"/>
      <c r="T17" s="1568"/>
      <c r="U17" s="1568"/>
      <c r="V17" s="1568"/>
      <c r="W17" s="1568"/>
      <c r="X17" s="1568"/>
      <c r="Y17" s="1568"/>
      <c r="Z17" s="1568"/>
      <c r="AA17" s="1568"/>
      <c r="AB17" s="1568"/>
      <c r="AC17" s="1568"/>
      <c r="AD17" s="1568"/>
      <c r="AE17" s="1568"/>
      <c r="AF17" s="1568"/>
      <c r="AG17" s="1568"/>
      <c r="AH17" s="1568"/>
      <c r="AI17" s="1569"/>
      <c r="AJ17" s="2"/>
      <c r="BA17" t="s">
        <v>720</v>
      </c>
      <c r="BB17" s="249" t="s">
        <v>902</v>
      </c>
    </row>
    <row r="18" spans="1:54" ht="16.5" customHeight="1">
      <c r="A18" s="2"/>
      <c r="B18" s="2058">
        <v>2.0099999999999998</v>
      </c>
      <c r="C18" s="2059" t="s">
        <v>573</v>
      </c>
      <c r="D18" s="2060"/>
      <c r="E18" s="2060"/>
      <c r="F18" s="2060"/>
      <c r="G18" s="2061"/>
      <c r="H18" s="2065"/>
      <c r="I18" s="2065"/>
      <c r="J18" s="2065"/>
      <c r="K18" s="2065"/>
      <c r="L18" s="2065"/>
      <c r="M18" s="2065"/>
      <c r="N18" s="2065"/>
      <c r="O18" s="2065"/>
      <c r="P18" s="2065"/>
      <c r="Q18" s="2065"/>
      <c r="R18" s="2066"/>
      <c r="S18" s="2058">
        <v>2.11</v>
      </c>
      <c r="T18" s="2067" t="s">
        <v>574</v>
      </c>
      <c r="U18" s="2067"/>
      <c r="V18" s="2067"/>
      <c r="W18" s="2067"/>
      <c r="X18" s="2067"/>
      <c r="Y18" s="1943"/>
      <c r="Z18" s="1944"/>
      <c r="AA18" s="1944"/>
      <c r="AB18" s="1944"/>
      <c r="AC18" s="1944"/>
      <c r="AD18" s="1944"/>
      <c r="AE18" s="1944"/>
      <c r="AF18" s="1944"/>
      <c r="AG18" s="1944"/>
      <c r="AH18" s="1944"/>
      <c r="AI18" s="1945"/>
      <c r="AJ18" s="2"/>
      <c r="BA18" t="s">
        <v>721</v>
      </c>
      <c r="BB18" s="249" t="s">
        <v>902</v>
      </c>
    </row>
    <row r="19" spans="1:54" ht="16.5" customHeight="1">
      <c r="A19" s="2"/>
      <c r="B19" s="1964"/>
      <c r="C19" s="2062"/>
      <c r="D19" s="2063"/>
      <c r="E19" s="2063"/>
      <c r="F19" s="2063"/>
      <c r="G19" s="2064"/>
      <c r="H19" s="1962"/>
      <c r="I19" s="1962"/>
      <c r="J19" s="1962"/>
      <c r="K19" s="1962"/>
      <c r="L19" s="1962"/>
      <c r="M19" s="1962"/>
      <c r="N19" s="1962"/>
      <c r="O19" s="1962"/>
      <c r="P19" s="1962"/>
      <c r="Q19" s="1962"/>
      <c r="R19" s="1963"/>
      <c r="S19" s="1964"/>
      <c r="T19" s="2035"/>
      <c r="U19" s="2035"/>
      <c r="V19" s="2035"/>
      <c r="W19" s="2035"/>
      <c r="X19" s="2035"/>
      <c r="Y19" s="1915"/>
      <c r="Z19" s="1916"/>
      <c r="AA19" s="1916"/>
      <c r="AB19" s="1916"/>
      <c r="AC19" s="1916"/>
      <c r="AD19" s="1916"/>
      <c r="AE19" s="1916"/>
      <c r="AF19" s="1916"/>
      <c r="AG19" s="1916"/>
      <c r="AH19" s="1916"/>
      <c r="AI19" s="1917"/>
      <c r="AJ19" s="2"/>
      <c r="BA19" t="s">
        <v>722</v>
      </c>
      <c r="BB19" s="249" t="s">
        <v>902</v>
      </c>
    </row>
    <row r="20" spans="1:54" ht="16.5" customHeight="1">
      <c r="A20" s="2"/>
      <c r="B20" s="1964">
        <v>2.02</v>
      </c>
      <c r="C20" s="2035" t="s">
        <v>575</v>
      </c>
      <c r="D20" s="2035"/>
      <c r="E20" s="2035"/>
      <c r="F20" s="2035"/>
      <c r="G20" s="2035"/>
      <c r="H20" s="1962"/>
      <c r="I20" s="1962"/>
      <c r="J20" s="1962"/>
      <c r="K20" s="1962"/>
      <c r="L20" s="1962"/>
      <c r="M20" s="1962"/>
      <c r="N20" s="1962"/>
      <c r="O20" s="1962"/>
      <c r="P20" s="1915"/>
      <c r="Q20" s="2053" t="s">
        <v>16</v>
      </c>
      <c r="R20" s="2054"/>
      <c r="S20" s="1964">
        <v>2.12</v>
      </c>
      <c r="T20" s="2035" t="s">
        <v>576</v>
      </c>
      <c r="U20" s="2035"/>
      <c r="V20" s="2035"/>
      <c r="W20" s="2035"/>
      <c r="X20" s="2035"/>
      <c r="Y20" s="1915"/>
      <c r="Z20" s="1916"/>
      <c r="AA20" s="1916"/>
      <c r="AB20" s="1916"/>
      <c r="AC20" s="1916"/>
      <c r="AD20" s="1916"/>
      <c r="AE20" s="1916"/>
      <c r="AF20" s="1916"/>
      <c r="AG20" s="1916"/>
      <c r="AH20" s="2020" t="s">
        <v>16</v>
      </c>
      <c r="AI20" s="2021"/>
      <c r="AJ20" s="2"/>
      <c r="BA20" t="s">
        <v>723</v>
      </c>
      <c r="BB20" s="249" t="s">
        <v>902</v>
      </c>
    </row>
    <row r="21" spans="1:54" ht="16.5" customHeight="1">
      <c r="A21" s="2"/>
      <c r="B21" s="1964"/>
      <c r="C21" s="2035"/>
      <c r="D21" s="2035"/>
      <c r="E21" s="2035"/>
      <c r="F21" s="2035"/>
      <c r="G21" s="2035"/>
      <c r="H21" s="1962"/>
      <c r="I21" s="1962"/>
      <c r="J21" s="1962"/>
      <c r="K21" s="1962"/>
      <c r="L21" s="1962"/>
      <c r="M21" s="1962"/>
      <c r="N21" s="1962"/>
      <c r="O21" s="1962"/>
      <c r="P21" s="1915"/>
      <c r="Q21" s="2053"/>
      <c r="R21" s="2054"/>
      <c r="S21" s="1964"/>
      <c r="T21" s="2035"/>
      <c r="U21" s="2035"/>
      <c r="V21" s="2035"/>
      <c r="W21" s="2035"/>
      <c r="X21" s="2035"/>
      <c r="Y21" s="1915"/>
      <c r="Z21" s="1916"/>
      <c r="AA21" s="1916"/>
      <c r="AB21" s="1916"/>
      <c r="AC21" s="1916"/>
      <c r="AD21" s="1916"/>
      <c r="AE21" s="1916"/>
      <c r="AF21" s="1916"/>
      <c r="AG21" s="1916"/>
      <c r="AH21" s="2020"/>
      <c r="AI21" s="2021"/>
      <c r="AJ21" s="2"/>
      <c r="BA21" t="s">
        <v>724</v>
      </c>
      <c r="BB21" s="249" t="s">
        <v>902</v>
      </c>
    </row>
    <row r="22" spans="1:54" ht="16.5" customHeight="1">
      <c r="A22" s="2"/>
      <c r="B22" s="1964">
        <v>2.0299999999999998</v>
      </c>
      <c r="C22" s="2035" t="s">
        <v>577</v>
      </c>
      <c r="D22" s="2035"/>
      <c r="E22" s="2035"/>
      <c r="F22" s="2035"/>
      <c r="G22" s="2035"/>
      <c r="H22" s="1962"/>
      <c r="I22" s="1962"/>
      <c r="J22" s="1962"/>
      <c r="K22" s="1962"/>
      <c r="L22" s="1962"/>
      <c r="M22" s="1962"/>
      <c r="N22" s="1962"/>
      <c r="O22" s="1962"/>
      <c r="P22" s="1915"/>
      <c r="Q22" s="2053" t="s">
        <v>17</v>
      </c>
      <c r="R22" s="2054"/>
      <c r="S22" s="1964">
        <v>2.13</v>
      </c>
      <c r="T22" s="2035" t="s">
        <v>578</v>
      </c>
      <c r="U22" s="2035"/>
      <c r="V22" s="2035"/>
      <c r="W22" s="2035"/>
      <c r="X22" s="2035"/>
      <c r="Y22" s="1915"/>
      <c r="Z22" s="1916"/>
      <c r="AA22" s="1916"/>
      <c r="AB22" s="1916"/>
      <c r="AC22" s="1916"/>
      <c r="AD22" s="1916"/>
      <c r="AE22" s="1916"/>
      <c r="AF22" s="1916"/>
      <c r="AG22" s="1916"/>
      <c r="AH22" s="2020" t="s">
        <v>17</v>
      </c>
      <c r="AI22" s="2021"/>
      <c r="BA22" t="s">
        <v>725</v>
      </c>
      <c r="BB22" s="249" t="s">
        <v>902</v>
      </c>
    </row>
    <row r="23" spans="1:54" ht="16.5" customHeight="1">
      <c r="A23" s="2"/>
      <c r="B23" s="1964"/>
      <c r="C23" s="2035"/>
      <c r="D23" s="2035"/>
      <c r="E23" s="2035"/>
      <c r="F23" s="2035"/>
      <c r="G23" s="2035"/>
      <c r="H23" s="1962"/>
      <c r="I23" s="1962"/>
      <c r="J23" s="1962"/>
      <c r="K23" s="1962"/>
      <c r="L23" s="1962"/>
      <c r="M23" s="1962"/>
      <c r="N23" s="1962"/>
      <c r="O23" s="1962"/>
      <c r="P23" s="1915"/>
      <c r="Q23" s="2053"/>
      <c r="R23" s="2054"/>
      <c r="S23" s="1964"/>
      <c r="T23" s="2035"/>
      <c r="U23" s="2035"/>
      <c r="V23" s="2035"/>
      <c r="W23" s="2035"/>
      <c r="X23" s="2035"/>
      <c r="Y23" s="1915"/>
      <c r="Z23" s="1916"/>
      <c r="AA23" s="1916"/>
      <c r="AB23" s="1916"/>
      <c r="AC23" s="1916"/>
      <c r="AD23" s="1916"/>
      <c r="AE23" s="1916"/>
      <c r="AF23" s="1916"/>
      <c r="AG23" s="1916"/>
      <c r="AH23" s="2020"/>
      <c r="AI23" s="2021"/>
      <c r="BA23" t="s">
        <v>726</v>
      </c>
      <c r="BB23" s="249" t="s">
        <v>902</v>
      </c>
    </row>
    <row r="24" spans="1:54" ht="16.5" customHeight="1">
      <c r="A24" s="2"/>
      <c r="B24" s="1964">
        <v>2.04</v>
      </c>
      <c r="C24" s="2035" t="s">
        <v>579</v>
      </c>
      <c r="D24" s="2035"/>
      <c r="E24" s="2035"/>
      <c r="F24" s="2035"/>
      <c r="G24" s="2035"/>
      <c r="H24" s="1962"/>
      <c r="I24" s="1962"/>
      <c r="J24" s="1962"/>
      <c r="K24" s="1962"/>
      <c r="L24" s="1962"/>
      <c r="M24" s="1962"/>
      <c r="N24" s="1962"/>
      <c r="O24" s="1962"/>
      <c r="P24" s="1962"/>
      <c r="Q24" s="1962"/>
      <c r="R24" s="1963"/>
      <c r="S24" s="1964">
        <v>2.14</v>
      </c>
      <c r="T24" s="2035" t="s">
        <v>580</v>
      </c>
      <c r="U24" s="2035"/>
      <c r="V24" s="2035"/>
      <c r="W24" s="2035"/>
      <c r="X24" s="2035"/>
      <c r="Y24" s="1915"/>
      <c r="Z24" s="1916"/>
      <c r="AA24" s="1916"/>
      <c r="AB24" s="1916"/>
      <c r="AC24" s="1916"/>
      <c r="AD24" s="1916"/>
      <c r="AE24" s="1916"/>
      <c r="AF24" s="1916"/>
      <c r="AG24" s="1916"/>
      <c r="AH24" s="1916"/>
      <c r="AI24" s="1917"/>
      <c r="AJ24" s="2"/>
      <c r="BA24" t="s">
        <v>727</v>
      </c>
      <c r="BB24" s="249" t="s">
        <v>902</v>
      </c>
    </row>
    <row r="25" spans="1:54" ht="16.5" customHeight="1">
      <c r="A25" s="2"/>
      <c r="B25" s="1964"/>
      <c r="C25" s="2035"/>
      <c r="D25" s="2035"/>
      <c r="E25" s="2035"/>
      <c r="F25" s="2035"/>
      <c r="G25" s="2035"/>
      <c r="H25" s="1962"/>
      <c r="I25" s="1962"/>
      <c r="J25" s="1962"/>
      <c r="K25" s="1962"/>
      <c r="L25" s="1962"/>
      <c r="M25" s="1962"/>
      <c r="N25" s="1962"/>
      <c r="O25" s="1962"/>
      <c r="P25" s="1962"/>
      <c r="Q25" s="1962"/>
      <c r="R25" s="1963"/>
      <c r="S25" s="1964"/>
      <c r="T25" s="2035"/>
      <c r="U25" s="2035"/>
      <c r="V25" s="2035"/>
      <c r="W25" s="2035"/>
      <c r="X25" s="2035"/>
      <c r="Y25" s="1915"/>
      <c r="Z25" s="1916"/>
      <c r="AA25" s="1916"/>
      <c r="AB25" s="1916"/>
      <c r="AC25" s="1916"/>
      <c r="AD25" s="1916"/>
      <c r="AE25" s="1916"/>
      <c r="AF25" s="1916"/>
      <c r="AG25" s="1916"/>
      <c r="AH25" s="1916"/>
      <c r="AI25" s="1917"/>
      <c r="AJ25" s="2"/>
      <c r="BA25" t="s">
        <v>728</v>
      </c>
      <c r="BB25" s="249" t="s">
        <v>902</v>
      </c>
    </row>
    <row r="26" spans="1:54" ht="16.5" customHeight="1">
      <c r="A26" s="2"/>
      <c r="B26" s="1964">
        <v>2.0499999999999998</v>
      </c>
      <c r="C26" s="2035" t="s">
        <v>581</v>
      </c>
      <c r="D26" s="2035"/>
      <c r="E26" s="2035"/>
      <c r="F26" s="2035"/>
      <c r="G26" s="2035"/>
      <c r="H26" s="1962"/>
      <c r="I26" s="1962"/>
      <c r="J26" s="1962"/>
      <c r="K26" s="1962"/>
      <c r="L26" s="1962"/>
      <c r="M26" s="1962"/>
      <c r="N26" s="1962"/>
      <c r="O26" s="1962"/>
      <c r="P26" s="1962"/>
      <c r="Q26" s="1962"/>
      <c r="R26" s="1963"/>
      <c r="S26" s="1964">
        <v>2.15</v>
      </c>
      <c r="T26" s="2035" t="s">
        <v>582</v>
      </c>
      <c r="U26" s="2035"/>
      <c r="V26" s="2035"/>
      <c r="W26" s="2035"/>
      <c r="X26" s="2035"/>
      <c r="Y26" s="1915"/>
      <c r="Z26" s="1916"/>
      <c r="AA26" s="1916"/>
      <c r="AB26" s="1916"/>
      <c r="AC26" s="1916"/>
      <c r="AD26" s="1916"/>
      <c r="AE26" s="1916"/>
      <c r="AF26" s="1916"/>
      <c r="AG26" s="1916"/>
      <c r="AH26" s="1916"/>
      <c r="AI26" s="1917"/>
      <c r="AJ26" s="2"/>
      <c r="BA26" t="s">
        <v>729</v>
      </c>
      <c r="BB26" s="249" t="s">
        <v>902</v>
      </c>
    </row>
    <row r="27" spans="1:54" ht="16.5" customHeight="1">
      <c r="A27" s="2"/>
      <c r="B27" s="1964"/>
      <c r="C27" s="2035"/>
      <c r="D27" s="2035"/>
      <c r="E27" s="2035"/>
      <c r="F27" s="2035"/>
      <c r="G27" s="2035"/>
      <c r="H27" s="1962"/>
      <c r="I27" s="1962"/>
      <c r="J27" s="1962"/>
      <c r="K27" s="1962"/>
      <c r="L27" s="1962"/>
      <c r="M27" s="1962"/>
      <c r="N27" s="1962"/>
      <c r="O27" s="1962"/>
      <c r="P27" s="1962"/>
      <c r="Q27" s="1962"/>
      <c r="R27" s="1963"/>
      <c r="S27" s="1964"/>
      <c r="T27" s="2035"/>
      <c r="U27" s="2035"/>
      <c r="V27" s="2035"/>
      <c r="W27" s="2035"/>
      <c r="X27" s="2035"/>
      <c r="Y27" s="1915"/>
      <c r="Z27" s="1916"/>
      <c r="AA27" s="1916"/>
      <c r="AB27" s="1916"/>
      <c r="AC27" s="1916"/>
      <c r="AD27" s="1916"/>
      <c r="AE27" s="1916"/>
      <c r="AF27" s="1916"/>
      <c r="AG27" s="1916"/>
      <c r="AH27" s="1916"/>
      <c r="AI27" s="1917"/>
      <c r="AJ27" s="2"/>
      <c r="BA27" t="s">
        <v>775</v>
      </c>
      <c r="BB27" s="249" t="s">
        <v>902</v>
      </c>
    </row>
    <row r="28" spans="1:54" ht="16.5" customHeight="1">
      <c r="A28" s="2"/>
      <c r="B28" s="1964">
        <v>2.06</v>
      </c>
      <c r="C28" s="2035" t="s">
        <v>583</v>
      </c>
      <c r="D28" s="2035"/>
      <c r="E28" s="2035"/>
      <c r="F28" s="2035"/>
      <c r="G28" s="2035"/>
      <c r="H28" s="1962"/>
      <c r="I28" s="1962"/>
      <c r="J28" s="1962"/>
      <c r="K28" s="1962"/>
      <c r="L28" s="1962"/>
      <c r="M28" s="1962"/>
      <c r="N28" s="1962"/>
      <c r="O28" s="1962"/>
      <c r="P28" s="1915"/>
      <c r="Q28" s="2053" t="s">
        <v>459</v>
      </c>
      <c r="R28" s="2054"/>
      <c r="S28" s="1964">
        <v>2.16</v>
      </c>
      <c r="T28" s="2025" t="s">
        <v>584</v>
      </c>
      <c r="U28" s="2026"/>
      <c r="V28" s="2026"/>
      <c r="W28" s="2026"/>
      <c r="X28" s="2027"/>
      <c r="Y28" s="1445"/>
      <c r="Z28" s="1379"/>
      <c r="AA28" s="1379"/>
      <c r="AB28" s="1379"/>
      <c r="AC28" s="1379"/>
      <c r="AD28" s="1379"/>
      <c r="AE28" s="1379"/>
      <c r="AF28" s="1379"/>
      <c r="AG28" s="1379"/>
      <c r="AH28" s="2041" t="s">
        <v>585</v>
      </c>
      <c r="AI28" s="2042"/>
      <c r="AJ28" s="2"/>
      <c r="BA28" t="s">
        <v>776</v>
      </c>
      <c r="BB28" s="249" t="s">
        <v>902</v>
      </c>
    </row>
    <row r="29" spans="1:54" ht="16.5" customHeight="1">
      <c r="A29" s="2"/>
      <c r="B29" s="1964"/>
      <c r="C29" s="2035"/>
      <c r="D29" s="2035"/>
      <c r="E29" s="2035"/>
      <c r="F29" s="2035"/>
      <c r="G29" s="2035"/>
      <c r="H29" s="1962"/>
      <c r="I29" s="1962"/>
      <c r="J29" s="1962"/>
      <c r="K29" s="1962"/>
      <c r="L29" s="1962"/>
      <c r="M29" s="1962"/>
      <c r="N29" s="1962"/>
      <c r="O29" s="1962"/>
      <c r="P29" s="1915"/>
      <c r="Q29" s="2053"/>
      <c r="R29" s="2054"/>
      <c r="S29" s="1964"/>
      <c r="T29" s="2043" t="s">
        <v>586</v>
      </c>
      <c r="U29" s="2044"/>
      <c r="V29" s="2044"/>
      <c r="W29" s="2044"/>
      <c r="X29" s="2045"/>
      <c r="Y29" s="1588"/>
      <c r="Z29" s="1372"/>
      <c r="AA29" s="1372"/>
      <c r="AB29" s="1372"/>
      <c r="AC29" s="1372"/>
      <c r="AD29" s="1372"/>
      <c r="AE29" s="1372"/>
      <c r="AF29" s="1372"/>
      <c r="AG29" s="1372"/>
      <c r="AH29" s="1372"/>
      <c r="AI29" s="2046"/>
      <c r="AJ29" s="2"/>
      <c r="BA29" t="s">
        <v>777</v>
      </c>
      <c r="BB29" s="249" t="s">
        <v>902</v>
      </c>
    </row>
    <row r="30" spans="1:54" ht="16.5" customHeight="1">
      <c r="A30" s="2"/>
      <c r="B30" s="1964">
        <v>2.0699999999999998</v>
      </c>
      <c r="C30" s="2035" t="s">
        <v>587</v>
      </c>
      <c r="D30" s="2035"/>
      <c r="E30" s="2035"/>
      <c r="F30" s="2035"/>
      <c r="G30" s="2035"/>
      <c r="H30" s="2047"/>
      <c r="I30" s="2048"/>
      <c r="J30" s="2048"/>
      <c r="K30" s="2048"/>
      <c r="L30" s="2048"/>
      <c r="M30" s="2048"/>
      <c r="N30" s="2048"/>
      <c r="O30" s="2048"/>
      <c r="P30" s="2048"/>
      <c r="Q30" s="2048"/>
      <c r="R30" s="2049"/>
      <c r="S30" s="1964">
        <v>2.17</v>
      </c>
      <c r="T30" s="2035" t="s">
        <v>588</v>
      </c>
      <c r="U30" s="2035"/>
      <c r="V30" s="2035"/>
      <c r="W30" s="2035"/>
      <c r="X30" s="2035"/>
      <c r="Y30" s="1915"/>
      <c r="Z30" s="1916"/>
      <c r="AA30" s="1916"/>
      <c r="AB30" s="1916"/>
      <c r="AC30" s="1916"/>
      <c r="AD30" s="1916"/>
      <c r="AE30" s="1916"/>
      <c r="AF30" s="1916"/>
      <c r="AG30" s="1916"/>
      <c r="AH30" s="2020" t="s">
        <v>16</v>
      </c>
      <c r="AI30" s="2021"/>
      <c r="AJ30" s="2"/>
      <c r="BA30" t="s">
        <v>778</v>
      </c>
      <c r="BB30" s="249" t="s">
        <v>902</v>
      </c>
    </row>
    <row r="31" spans="1:54" ht="16.5" customHeight="1">
      <c r="A31" s="2"/>
      <c r="B31" s="1964"/>
      <c r="C31" s="2035"/>
      <c r="D31" s="2035"/>
      <c r="E31" s="2035"/>
      <c r="F31" s="2035"/>
      <c r="G31" s="2035"/>
      <c r="H31" s="2050"/>
      <c r="I31" s="2051"/>
      <c r="J31" s="2051"/>
      <c r="K31" s="2051"/>
      <c r="L31" s="2051"/>
      <c r="M31" s="2051"/>
      <c r="N31" s="2051"/>
      <c r="O31" s="2051"/>
      <c r="P31" s="2051"/>
      <c r="Q31" s="2051"/>
      <c r="R31" s="2052"/>
      <c r="S31" s="1964"/>
      <c r="T31" s="2035"/>
      <c r="U31" s="2035"/>
      <c r="V31" s="2035"/>
      <c r="W31" s="2035"/>
      <c r="X31" s="2035"/>
      <c r="Y31" s="1915"/>
      <c r="Z31" s="1916"/>
      <c r="AA31" s="1916"/>
      <c r="AB31" s="1916"/>
      <c r="AC31" s="1916"/>
      <c r="AD31" s="1916"/>
      <c r="AE31" s="1916"/>
      <c r="AF31" s="1916"/>
      <c r="AG31" s="1916"/>
      <c r="AH31" s="2020"/>
      <c r="AI31" s="2021"/>
      <c r="AJ31" s="2"/>
      <c r="BA31" t="s">
        <v>779</v>
      </c>
      <c r="BB31" s="249" t="s">
        <v>902</v>
      </c>
    </row>
    <row r="32" spans="1:54" ht="16.5" customHeight="1">
      <c r="A32" s="2"/>
      <c r="B32" s="1964">
        <v>2.08</v>
      </c>
      <c r="C32" s="2035" t="s">
        <v>589</v>
      </c>
      <c r="D32" s="2035"/>
      <c r="E32" s="2035"/>
      <c r="F32" s="2035"/>
      <c r="G32" s="2035"/>
      <c r="H32" s="2039"/>
      <c r="I32" s="2039"/>
      <c r="J32" s="2039"/>
      <c r="K32" s="2039"/>
      <c r="L32" s="2039"/>
      <c r="M32" s="2039"/>
      <c r="N32" s="2039"/>
      <c r="O32" s="2039"/>
      <c r="P32" s="2039"/>
      <c r="Q32" s="2039"/>
      <c r="R32" s="2040"/>
      <c r="S32" s="1964">
        <v>2.1800000000000002</v>
      </c>
      <c r="T32" s="2035" t="s">
        <v>590</v>
      </c>
      <c r="U32" s="2035"/>
      <c r="V32" s="2035"/>
      <c r="W32" s="2035"/>
      <c r="X32" s="2035"/>
      <c r="Y32" s="880"/>
      <c r="Z32" s="881"/>
      <c r="AA32" s="881"/>
      <c r="AB32" s="881"/>
      <c r="AC32" s="881"/>
      <c r="AD32" s="881"/>
      <c r="AE32" s="881"/>
      <c r="AF32" s="881"/>
      <c r="AG32" s="881"/>
      <c r="AH32" s="881"/>
      <c r="AI32" s="882"/>
      <c r="BA32" t="s">
        <v>780</v>
      </c>
      <c r="BB32" s="249" t="s">
        <v>902</v>
      </c>
    </row>
    <row r="33" spans="1:54" ht="16.5" customHeight="1">
      <c r="A33" s="2"/>
      <c r="B33" s="1964"/>
      <c r="C33" s="2035"/>
      <c r="D33" s="2035"/>
      <c r="E33" s="2035"/>
      <c r="F33" s="2035"/>
      <c r="G33" s="2035"/>
      <c r="H33" s="2039"/>
      <c r="I33" s="2039"/>
      <c r="J33" s="2039"/>
      <c r="K33" s="2039"/>
      <c r="L33" s="2039"/>
      <c r="M33" s="2039"/>
      <c r="N33" s="2039"/>
      <c r="O33" s="2039"/>
      <c r="P33" s="2039"/>
      <c r="Q33" s="2039"/>
      <c r="R33" s="2040"/>
      <c r="S33" s="1964"/>
      <c r="T33" s="2035"/>
      <c r="U33" s="2035"/>
      <c r="V33" s="2035"/>
      <c r="W33" s="2035"/>
      <c r="X33" s="2035"/>
      <c r="Y33" s="798"/>
      <c r="Z33" s="408"/>
      <c r="AA33" s="408"/>
      <c r="AB33" s="408"/>
      <c r="AC33" s="408"/>
      <c r="AD33" s="408"/>
      <c r="AE33" s="408"/>
      <c r="AF33" s="408"/>
      <c r="AG33" s="408"/>
      <c r="AH33" s="408"/>
      <c r="AI33" s="409"/>
      <c r="BA33" t="s">
        <v>781</v>
      </c>
      <c r="BB33" s="249" t="s">
        <v>902</v>
      </c>
    </row>
    <row r="34" spans="1:54" ht="16.5" customHeight="1">
      <c r="A34" s="2"/>
      <c r="B34" s="1964">
        <v>2.09</v>
      </c>
      <c r="C34" s="2035" t="s">
        <v>591</v>
      </c>
      <c r="D34" s="2035"/>
      <c r="E34" s="2035"/>
      <c r="F34" s="2035"/>
      <c r="G34" s="2035"/>
      <c r="H34" s="2039"/>
      <c r="I34" s="2039"/>
      <c r="J34" s="2039"/>
      <c r="K34" s="2039"/>
      <c r="L34" s="2039"/>
      <c r="M34" s="2039"/>
      <c r="N34" s="2039"/>
      <c r="O34" s="2039"/>
      <c r="P34" s="2039"/>
      <c r="Q34" s="2039"/>
      <c r="R34" s="2040"/>
      <c r="S34" s="1964">
        <v>2.19</v>
      </c>
      <c r="T34" s="2025" t="s">
        <v>592</v>
      </c>
      <c r="U34" s="2026"/>
      <c r="V34" s="2026"/>
      <c r="W34" s="2026"/>
      <c r="X34" s="2027"/>
      <c r="Y34" s="880"/>
      <c r="Z34" s="881"/>
      <c r="AA34" s="881"/>
      <c r="AB34" s="881"/>
      <c r="AC34" s="881"/>
      <c r="AD34" s="881"/>
      <c r="AE34" s="881"/>
      <c r="AF34" s="881"/>
      <c r="AG34" s="881"/>
      <c r="AH34" s="881"/>
      <c r="AI34" s="882"/>
      <c r="BA34" t="s">
        <v>782</v>
      </c>
      <c r="BB34" s="249" t="s">
        <v>902</v>
      </c>
    </row>
    <row r="35" spans="1:54" ht="16.5" customHeight="1">
      <c r="A35" s="2"/>
      <c r="B35" s="1964"/>
      <c r="C35" s="2035"/>
      <c r="D35" s="2035"/>
      <c r="E35" s="2035"/>
      <c r="F35" s="2035"/>
      <c r="G35" s="2035"/>
      <c r="H35" s="2039"/>
      <c r="I35" s="2039"/>
      <c r="J35" s="2039"/>
      <c r="K35" s="2039"/>
      <c r="L35" s="2039"/>
      <c r="M35" s="2039"/>
      <c r="N35" s="2039"/>
      <c r="O35" s="2039"/>
      <c r="P35" s="2039"/>
      <c r="Q35" s="2039"/>
      <c r="R35" s="2040"/>
      <c r="S35" s="1964"/>
      <c r="T35" s="2025"/>
      <c r="U35" s="2026"/>
      <c r="V35" s="2026"/>
      <c r="W35" s="2026"/>
      <c r="X35" s="2027"/>
      <c r="Y35" s="798"/>
      <c r="Z35" s="408"/>
      <c r="AA35" s="408"/>
      <c r="AB35" s="408"/>
      <c r="AC35" s="408"/>
      <c r="AD35" s="408"/>
      <c r="AE35" s="408"/>
      <c r="AF35" s="408"/>
      <c r="AG35" s="408"/>
      <c r="AH35" s="408"/>
      <c r="AI35" s="409"/>
      <c r="BA35" t="s">
        <v>783</v>
      </c>
      <c r="BB35" s="249" t="s">
        <v>902</v>
      </c>
    </row>
    <row r="36" spans="1:54" ht="16.5" customHeight="1">
      <c r="A36" s="2"/>
      <c r="B36" s="1966">
        <v>2.1</v>
      </c>
      <c r="C36" s="2035" t="s">
        <v>593</v>
      </c>
      <c r="D36" s="2035"/>
      <c r="E36" s="2035"/>
      <c r="F36" s="2035"/>
      <c r="G36" s="2035"/>
      <c r="H36" s="1878" t="s">
        <v>36</v>
      </c>
      <c r="I36" s="367"/>
      <c r="J36" s="368"/>
      <c r="K36" s="368"/>
      <c r="L36" s="368"/>
      <c r="M36" s="2037" t="s">
        <v>522</v>
      </c>
      <c r="N36" s="1878" t="s">
        <v>37</v>
      </c>
      <c r="O36" s="880"/>
      <c r="P36" s="881"/>
      <c r="Q36" s="881"/>
      <c r="R36" s="2022" t="s">
        <v>522</v>
      </c>
      <c r="S36" s="1966">
        <v>2.2000000000000002</v>
      </c>
      <c r="T36" s="2025" t="s">
        <v>658</v>
      </c>
      <c r="U36" s="2026"/>
      <c r="V36" s="2026"/>
      <c r="W36" s="2026"/>
      <c r="X36" s="2027"/>
      <c r="Y36" s="1915"/>
      <c r="Z36" s="1916"/>
      <c r="AA36" s="1916"/>
      <c r="AB36" s="1916"/>
      <c r="AC36" s="1916"/>
      <c r="AD36" s="1916"/>
      <c r="AE36" s="1916"/>
      <c r="AF36" s="1916"/>
      <c r="AG36" s="1916"/>
      <c r="AH36" s="2020" t="s">
        <v>522</v>
      </c>
      <c r="AI36" s="2021"/>
      <c r="BA36" t="s">
        <v>784</v>
      </c>
      <c r="BB36" s="249" t="s">
        <v>902</v>
      </c>
    </row>
    <row r="37" spans="1:54" ht="16.5" customHeight="1" thickBot="1">
      <c r="A37" s="2"/>
      <c r="B37" s="2024"/>
      <c r="C37" s="2036"/>
      <c r="D37" s="2036"/>
      <c r="E37" s="2036"/>
      <c r="F37" s="2036"/>
      <c r="G37" s="2036"/>
      <c r="H37" s="1879"/>
      <c r="I37" s="370"/>
      <c r="J37" s="371"/>
      <c r="K37" s="371"/>
      <c r="L37" s="371"/>
      <c r="M37" s="2038"/>
      <c r="N37" s="1879"/>
      <c r="O37" s="836"/>
      <c r="P37" s="837"/>
      <c r="Q37" s="837"/>
      <c r="R37" s="2023"/>
      <c r="S37" s="2024"/>
      <c r="T37" s="2028"/>
      <c r="U37" s="2029"/>
      <c r="V37" s="2029"/>
      <c r="W37" s="2029"/>
      <c r="X37" s="2030"/>
      <c r="Y37" s="2031"/>
      <c r="Z37" s="2032"/>
      <c r="AA37" s="2032"/>
      <c r="AB37" s="2032"/>
      <c r="AC37" s="2032"/>
      <c r="AD37" s="2032"/>
      <c r="AE37" s="2032"/>
      <c r="AF37" s="2032"/>
      <c r="AG37" s="2032"/>
      <c r="AH37" s="2033"/>
      <c r="AI37" s="2034"/>
      <c r="BA37" t="s">
        <v>730</v>
      </c>
      <c r="BB37" s="249" t="s">
        <v>902</v>
      </c>
    </row>
    <row r="38" spans="1:54" ht="16.5" customHeight="1" thickBot="1">
      <c r="A38" s="2"/>
      <c r="B38" s="2015" t="s">
        <v>46</v>
      </c>
      <c r="C38" s="2016"/>
      <c r="D38" s="2016"/>
      <c r="E38" s="2016"/>
      <c r="F38" s="2016"/>
      <c r="G38" s="2016"/>
      <c r="H38" s="2016"/>
      <c r="I38" s="2016"/>
      <c r="J38" s="2016"/>
      <c r="K38" s="2016"/>
      <c r="L38" s="2016"/>
      <c r="M38" s="2016"/>
      <c r="N38" s="2016"/>
      <c r="O38" s="2016"/>
      <c r="P38" s="2016"/>
      <c r="Q38" s="2016"/>
      <c r="R38" s="2016"/>
      <c r="S38" s="2016"/>
      <c r="T38" s="2016"/>
      <c r="U38" s="2016"/>
      <c r="V38" s="2016"/>
      <c r="W38" s="2016"/>
      <c r="X38" s="2016"/>
      <c r="Y38" s="2016"/>
      <c r="Z38" s="2016"/>
      <c r="AA38" s="2016"/>
      <c r="AB38" s="2016"/>
      <c r="AC38" s="2016"/>
      <c r="AD38" s="2016"/>
      <c r="AE38" s="2016"/>
      <c r="AF38" s="2016"/>
      <c r="AG38" s="2016"/>
      <c r="AH38" s="2016"/>
      <c r="AI38" s="2017"/>
      <c r="AZ38">
        <v>1.0900000000000001</v>
      </c>
      <c r="BA38" t="s">
        <v>161</v>
      </c>
      <c r="BB38" s="246">
        <f>+H11</f>
        <v>0</v>
      </c>
    </row>
    <row r="39" spans="1:54" ht="16.5" customHeight="1">
      <c r="A39" s="2"/>
      <c r="B39" s="1939">
        <v>3.01</v>
      </c>
      <c r="C39" s="1940" t="s">
        <v>521</v>
      </c>
      <c r="D39" s="1941"/>
      <c r="E39" s="1941"/>
      <c r="F39" s="1941"/>
      <c r="G39" s="1942"/>
      <c r="H39" s="1943"/>
      <c r="I39" s="1944"/>
      <c r="J39" s="1944"/>
      <c r="K39" s="1944"/>
      <c r="L39" s="1944"/>
      <c r="M39" s="1944"/>
      <c r="N39" s="1944"/>
      <c r="O39" s="1944"/>
      <c r="P39" s="1944"/>
      <c r="Q39" s="1944"/>
      <c r="R39" s="1945"/>
      <c r="S39" s="1946">
        <v>3.05</v>
      </c>
      <c r="T39" s="1947" t="s">
        <v>38</v>
      </c>
      <c r="U39" s="1948"/>
      <c r="V39" s="1948"/>
      <c r="W39" s="1948"/>
      <c r="X39" s="1949"/>
      <c r="Y39" s="1943"/>
      <c r="Z39" s="1944"/>
      <c r="AA39" s="1944"/>
      <c r="AB39" s="1944"/>
      <c r="AC39" s="1944"/>
      <c r="AD39" s="1944"/>
      <c r="AE39" s="1944"/>
      <c r="AF39" s="1944"/>
      <c r="AG39" s="1944"/>
      <c r="AH39" s="2018" t="s">
        <v>522</v>
      </c>
      <c r="AI39" s="2019"/>
      <c r="AZ39" s="253"/>
      <c r="BA39" s="205" t="s">
        <v>664</v>
      </c>
      <c r="BB39" s="252"/>
    </row>
    <row r="40" spans="1:54" ht="16.5" customHeight="1">
      <c r="A40" s="2"/>
      <c r="B40" s="1907"/>
      <c r="C40" s="1909"/>
      <c r="D40" s="1910"/>
      <c r="E40" s="1910"/>
      <c r="F40" s="1910"/>
      <c r="G40" s="1911"/>
      <c r="H40" s="1915"/>
      <c r="I40" s="1916"/>
      <c r="J40" s="1916"/>
      <c r="K40" s="1916"/>
      <c r="L40" s="1916"/>
      <c r="M40" s="1916"/>
      <c r="N40" s="1916"/>
      <c r="O40" s="1916"/>
      <c r="P40" s="1916"/>
      <c r="Q40" s="1916"/>
      <c r="R40" s="1917"/>
      <c r="S40" s="1927"/>
      <c r="T40" s="1931"/>
      <c r="U40" s="1932"/>
      <c r="V40" s="1932"/>
      <c r="W40" s="1932"/>
      <c r="X40" s="1933"/>
      <c r="Y40" s="1915"/>
      <c r="Z40" s="1916"/>
      <c r="AA40" s="1916"/>
      <c r="AB40" s="1916"/>
      <c r="AC40" s="1916"/>
      <c r="AD40" s="1916"/>
      <c r="AE40" s="1916"/>
      <c r="AF40" s="1916"/>
      <c r="AG40" s="1916"/>
      <c r="AH40" s="2020"/>
      <c r="AI40" s="2021"/>
      <c r="AZ40">
        <v>1.39</v>
      </c>
      <c r="BA40" t="s">
        <v>665</v>
      </c>
      <c r="BB40" s="246">
        <f>+H13</f>
        <v>0</v>
      </c>
    </row>
    <row r="41" spans="1:54" ht="16.5" customHeight="1">
      <c r="A41" s="2"/>
      <c r="B41" s="1907">
        <v>3.02</v>
      </c>
      <c r="C41" s="1909" t="s">
        <v>523</v>
      </c>
      <c r="D41" s="1910"/>
      <c r="E41" s="1910"/>
      <c r="F41" s="1910"/>
      <c r="G41" s="1911"/>
      <c r="H41" s="1915"/>
      <c r="I41" s="1916"/>
      <c r="J41" s="1916"/>
      <c r="K41" s="1916"/>
      <c r="L41" s="1916"/>
      <c r="M41" s="1916"/>
      <c r="N41" s="1916"/>
      <c r="O41" s="1916"/>
      <c r="P41" s="1916"/>
      <c r="Q41" s="1916"/>
      <c r="R41" s="1917"/>
      <c r="S41" s="1926">
        <v>3.06</v>
      </c>
      <c r="T41" s="1934" t="s">
        <v>524</v>
      </c>
      <c r="U41" s="1934"/>
      <c r="V41" s="1934"/>
      <c r="W41" s="1934"/>
      <c r="X41" s="1935"/>
      <c r="Y41" s="798"/>
      <c r="Z41" s="408"/>
      <c r="AA41" s="408"/>
      <c r="AB41" s="408"/>
      <c r="AC41" s="408"/>
      <c r="AD41" s="408"/>
      <c r="AE41" s="408"/>
      <c r="AF41" s="408"/>
      <c r="AG41" s="408"/>
      <c r="AH41" s="408"/>
      <c r="AI41" s="409"/>
      <c r="BA41" t="s">
        <v>666</v>
      </c>
      <c r="BB41" s="252"/>
    </row>
    <row r="42" spans="1:54" ht="16.5" customHeight="1">
      <c r="A42" s="2"/>
      <c r="B42" s="1907"/>
      <c r="C42" s="1909"/>
      <c r="D42" s="1910"/>
      <c r="E42" s="1910"/>
      <c r="F42" s="1910"/>
      <c r="G42" s="1911"/>
      <c r="H42" s="1915"/>
      <c r="I42" s="1916"/>
      <c r="J42" s="1916"/>
      <c r="K42" s="1916"/>
      <c r="L42" s="1916"/>
      <c r="M42" s="1916"/>
      <c r="N42" s="1916"/>
      <c r="O42" s="1916"/>
      <c r="P42" s="1916"/>
      <c r="Q42" s="1916"/>
      <c r="R42" s="1917"/>
      <c r="S42" s="1927"/>
      <c r="T42" s="1932"/>
      <c r="U42" s="1932"/>
      <c r="V42" s="1932"/>
      <c r="W42" s="1932"/>
      <c r="X42" s="1933"/>
      <c r="Y42" s="1915"/>
      <c r="Z42" s="1916"/>
      <c r="AA42" s="1916"/>
      <c r="AB42" s="1916"/>
      <c r="AC42" s="1916"/>
      <c r="AD42" s="1916"/>
      <c r="AE42" s="1916"/>
      <c r="AF42" s="1916"/>
      <c r="AG42" s="1916"/>
      <c r="AH42" s="1916"/>
      <c r="AI42" s="1917"/>
      <c r="BA42" s="266" t="s">
        <v>900</v>
      </c>
      <c r="BB42" s="252"/>
    </row>
    <row r="43" spans="1:54" ht="16.5" customHeight="1">
      <c r="A43" s="2"/>
      <c r="B43" s="1926">
        <v>3.03</v>
      </c>
      <c r="C43" s="1909" t="s">
        <v>525</v>
      </c>
      <c r="D43" s="1910"/>
      <c r="E43" s="1910"/>
      <c r="F43" s="1910"/>
      <c r="G43" s="1911"/>
      <c r="H43" s="2010"/>
      <c r="I43" s="2011"/>
      <c r="J43" s="2011"/>
      <c r="K43" s="2011"/>
      <c r="L43" s="2011"/>
      <c r="M43" s="2011"/>
      <c r="N43" s="2011"/>
      <c r="O43" s="2011"/>
      <c r="P43" s="2011"/>
      <c r="Q43" s="2011"/>
      <c r="R43" s="2012"/>
      <c r="S43" s="1918">
        <v>3.07</v>
      </c>
      <c r="T43" s="1920" t="s">
        <v>526</v>
      </c>
      <c r="U43" s="1921"/>
      <c r="V43" s="1921"/>
      <c r="W43" s="1921"/>
      <c r="X43" s="1922"/>
      <c r="Y43" s="1915"/>
      <c r="Z43" s="1916"/>
      <c r="AA43" s="1916"/>
      <c r="AB43" s="1916"/>
      <c r="AC43" s="1916"/>
      <c r="AD43" s="1916"/>
      <c r="AE43" s="1916"/>
      <c r="AF43" s="1916"/>
      <c r="AG43" s="1916"/>
      <c r="AH43" s="1916"/>
      <c r="AI43" s="1917"/>
      <c r="BA43" s="266" t="s">
        <v>901</v>
      </c>
      <c r="BB43" s="252"/>
    </row>
    <row r="44" spans="1:54" ht="16.5" customHeight="1">
      <c r="A44" s="2"/>
      <c r="B44" s="1927"/>
      <c r="C44" s="1909"/>
      <c r="D44" s="1910"/>
      <c r="E44" s="1910"/>
      <c r="F44" s="1910"/>
      <c r="G44" s="1911"/>
      <c r="H44" s="2010"/>
      <c r="I44" s="2011"/>
      <c r="J44" s="2011"/>
      <c r="K44" s="2011"/>
      <c r="L44" s="2011"/>
      <c r="M44" s="2011"/>
      <c r="N44" s="2011"/>
      <c r="O44" s="2011"/>
      <c r="P44" s="2011"/>
      <c r="Q44" s="2011"/>
      <c r="R44" s="2012"/>
      <c r="S44" s="1927"/>
      <c r="T44" s="1931"/>
      <c r="U44" s="1932"/>
      <c r="V44" s="1932"/>
      <c r="W44" s="1932"/>
      <c r="X44" s="1933"/>
      <c r="Y44" s="1915"/>
      <c r="Z44" s="1916"/>
      <c r="AA44" s="1916"/>
      <c r="AB44" s="1916"/>
      <c r="AC44" s="1916"/>
      <c r="AD44" s="1916"/>
      <c r="AE44" s="1916"/>
      <c r="AF44" s="1916"/>
      <c r="AG44" s="1916"/>
      <c r="AH44" s="1916"/>
      <c r="AI44" s="1917"/>
      <c r="BA44" s="205" t="s">
        <v>734</v>
      </c>
      <c r="BB44" s="252"/>
    </row>
    <row r="45" spans="1:54" ht="16.5" customHeight="1">
      <c r="A45" s="2"/>
      <c r="B45" s="1907">
        <v>3.04</v>
      </c>
      <c r="C45" s="1909" t="s">
        <v>527</v>
      </c>
      <c r="D45" s="1910"/>
      <c r="E45" s="1910"/>
      <c r="F45" s="1910"/>
      <c r="G45" s="1911"/>
      <c r="H45" s="2010"/>
      <c r="I45" s="2011"/>
      <c r="J45" s="2011"/>
      <c r="K45" s="2011"/>
      <c r="L45" s="2011"/>
      <c r="M45" s="2011"/>
      <c r="N45" s="2011"/>
      <c r="O45" s="2011"/>
      <c r="P45" s="2011"/>
      <c r="Q45" s="2011"/>
      <c r="R45" s="2012"/>
      <c r="S45" s="1918">
        <v>3.08</v>
      </c>
      <c r="T45" s="1920" t="s">
        <v>528</v>
      </c>
      <c r="U45" s="1921"/>
      <c r="V45" s="1921"/>
      <c r="W45" s="1921"/>
      <c r="X45" s="1922"/>
      <c r="Y45" s="2010"/>
      <c r="Z45" s="2011"/>
      <c r="AA45" s="2011"/>
      <c r="AB45" s="2011"/>
      <c r="AC45" s="2011"/>
      <c r="AD45" s="2011"/>
      <c r="AE45" s="2011"/>
      <c r="AF45" s="2011"/>
      <c r="AG45" s="2011"/>
      <c r="AH45" s="2011"/>
      <c r="AI45" s="2012"/>
      <c r="BA45" t="s">
        <v>785</v>
      </c>
      <c r="BB45" s="252"/>
    </row>
    <row r="46" spans="1:54" ht="16.5" customHeight="1" thickBot="1">
      <c r="A46" s="2"/>
      <c r="B46" s="1908"/>
      <c r="C46" s="1912"/>
      <c r="D46" s="1913"/>
      <c r="E46" s="1913"/>
      <c r="F46" s="1913"/>
      <c r="G46" s="1914"/>
      <c r="H46" s="2010"/>
      <c r="I46" s="2011"/>
      <c r="J46" s="2011"/>
      <c r="K46" s="2011"/>
      <c r="L46" s="2011"/>
      <c r="M46" s="2011"/>
      <c r="N46" s="2011"/>
      <c r="O46" s="2011"/>
      <c r="P46" s="2011"/>
      <c r="Q46" s="2011"/>
      <c r="R46" s="2012"/>
      <c r="S46" s="1919"/>
      <c r="T46" s="1923"/>
      <c r="U46" s="1924"/>
      <c r="V46" s="1924"/>
      <c r="W46" s="1924"/>
      <c r="X46" s="1925"/>
      <c r="Y46" s="2013"/>
      <c r="Z46" s="2014"/>
      <c r="AA46" s="2014"/>
      <c r="AB46" s="2014"/>
      <c r="AC46" s="2014"/>
      <c r="AD46" s="2014"/>
      <c r="AE46" s="2014"/>
      <c r="AF46" s="2014"/>
      <c r="AG46" s="2014"/>
      <c r="AH46" s="2014"/>
      <c r="AI46" s="515"/>
      <c r="AJ46" s="2"/>
      <c r="BA46" t="s">
        <v>667</v>
      </c>
      <c r="BB46" s="246" t="s">
        <v>793</v>
      </c>
    </row>
    <row r="47" spans="1:54" ht="16.5" customHeight="1" thickBot="1">
      <c r="A47" s="2"/>
      <c r="B47" s="2007" t="s">
        <v>360</v>
      </c>
      <c r="C47" s="2008"/>
      <c r="D47" s="2008"/>
      <c r="E47" s="2008"/>
      <c r="F47" s="2008"/>
      <c r="G47" s="2008"/>
      <c r="H47" s="1896"/>
      <c r="I47" s="1896"/>
      <c r="J47" s="1896"/>
      <c r="K47" s="1896"/>
      <c r="L47" s="1896"/>
      <c r="M47" s="1896"/>
      <c r="N47" s="1896"/>
      <c r="O47" s="1896"/>
      <c r="P47" s="1896"/>
      <c r="Q47" s="1896"/>
      <c r="R47" s="1896"/>
      <c r="S47" s="2008"/>
      <c r="T47" s="2008"/>
      <c r="U47" s="2008"/>
      <c r="V47" s="2008"/>
      <c r="W47" s="2008"/>
      <c r="X47" s="2008"/>
      <c r="Y47" s="2008"/>
      <c r="Z47" s="2008"/>
      <c r="AA47" s="2008"/>
      <c r="AB47" s="2008"/>
      <c r="AC47" s="2008"/>
      <c r="AD47" s="2008"/>
      <c r="AE47" s="2008"/>
      <c r="AF47" s="2008"/>
      <c r="AG47" s="2008"/>
      <c r="AH47" s="2008"/>
      <c r="AI47" s="2009"/>
      <c r="AJ47" s="2"/>
      <c r="BA47" t="s">
        <v>899</v>
      </c>
      <c r="BB47" s="249"/>
    </row>
    <row r="48" spans="1:54" ht="16.5" customHeight="1">
      <c r="A48" s="2"/>
      <c r="B48" s="1898">
        <v>4.01</v>
      </c>
      <c r="C48" s="1899" t="s">
        <v>246</v>
      </c>
      <c r="D48" s="1900"/>
      <c r="E48" s="1900"/>
      <c r="F48" s="1900"/>
      <c r="G48" s="1901"/>
      <c r="H48" s="584"/>
      <c r="I48" s="585"/>
      <c r="J48" s="585"/>
      <c r="K48" s="585"/>
      <c r="L48" s="585"/>
      <c r="M48" s="585"/>
      <c r="N48" s="585"/>
      <c r="O48" s="585"/>
      <c r="P48" s="585"/>
      <c r="Q48" s="585"/>
      <c r="R48" s="585"/>
      <c r="S48" s="1905">
        <v>4.04</v>
      </c>
      <c r="T48" s="1900" t="s">
        <v>594</v>
      </c>
      <c r="U48" s="1900"/>
      <c r="V48" s="1900"/>
      <c r="W48" s="1900"/>
      <c r="X48" s="1901"/>
      <c r="Y48" s="867"/>
      <c r="Z48" s="406"/>
      <c r="AA48" s="406"/>
      <c r="AB48" s="406"/>
      <c r="AC48" s="406"/>
      <c r="AD48" s="406"/>
      <c r="AE48" s="406"/>
      <c r="AF48" s="406"/>
      <c r="AG48" s="406"/>
      <c r="AH48" s="406"/>
      <c r="AI48" s="407"/>
      <c r="AJ48" s="2"/>
      <c r="AZ48">
        <v>2.06</v>
      </c>
      <c r="BA48" t="s">
        <v>668</v>
      </c>
      <c r="BB48" s="250">
        <f>+H28</f>
        <v>0</v>
      </c>
    </row>
    <row r="49" spans="1:54" ht="16.5" customHeight="1">
      <c r="A49" s="2"/>
      <c r="B49" s="1890"/>
      <c r="C49" s="1902"/>
      <c r="D49" s="1903"/>
      <c r="E49" s="1903"/>
      <c r="F49" s="1903"/>
      <c r="G49" s="1904"/>
      <c r="H49" s="356"/>
      <c r="I49" s="357"/>
      <c r="J49" s="357"/>
      <c r="K49" s="357"/>
      <c r="L49" s="357"/>
      <c r="M49" s="357"/>
      <c r="N49" s="357"/>
      <c r="O49" s="357"/>
      <c r="P49" s="357"/>
      <c r="Q49" s="357"/>
      <c r="R49" s="357"/>
      <c r="S49" s="1906"/>
      <c r="T49" s="1903"/>
      <c r="U49" s="1903"/>
      <c r="V49" s="1903"/>
      <c r="W49" s="1903"/>
      <c r="X49" s="1904"/>
      <c r="Y49" s="798"/>
      <c r="Z49" s="408"/>
      <c r="AA49" s="408"/>
      <c r="AB49" s="408"/>
      <c r="AC49" s="408"/>
      <c r="AD49" s="408"/>
      <c r="AE49" s="408"/>
      <c r="AF49" s="408"/>
      <c r="AG49" s="408"/>
      <c r="AH49" s="408"/>
      <c r="AI49" s="409"/>
      <c r="AJ49" s="2"/>
      <c r="AZ49">
        <v>2.09</v>
      </c>
      <c r="BA49" t="s">
        <v>735</v>
      </c>
      <c r="BB49" s="205">
        <f>+H34</f>
        <v>0</v>
      </c>
    </row>
    <row r="50" spans="1:54" ht="16.5" customHeight="1">
      <c r="A50" s="2"/>
      <c r="B50" s="1890">
        <v>4.0199999999999996</v>
      </c>
      <c r="C50" s="978" t="s">
        <v>530</v>
      </c>
      <c r="D50" s="962"/>
      <c r="E50" s="962"/>
      <c r="F50" s="962"/>
      <c r="G50" s="963"/>
      <c r="H50" s="1878" t="s">
        <v>36</v>
      </c>
      <c r="I50" s="367"/>
      <c r="J50" s="368"/>
      <c r="K50" s="368"/>
      <c r="L50" s="368"/>
      <c r="M50" s="1880" t="s">
        <v>16</v>
      </c>
      <c r="N50" s="1878" t="s">
        <v>37</v>
      </c>
      <c r="O50" s="880"/>
      <c r="P50" s="881"/>
      <c r="Q50" s="881"/>
      <c r="R50" s="1880" t="s">
        <v>16</v>
      </c>
      <c r="S50" s="1882">
        <v>4.05</v>
      </c>
      <c r="T50" s="1884" t="s">
        <v>18</v>
      </c>
      <c r="U50" s="1885"/>
      <c r="V50" s="1885"/>
      <c r="W50" s="1885"/>
      <c r="X50" s="1886"/>
      <c r="Y50" s="367"/>
      <c r="Z50" s="368"/>
      <c r="AA50" s="368"/>
      <c r="AB50" s="368"/>
      <c r="AC50" s="368"/>
      <c r="AD50" s="368"/>
      <c r="AE50" s="368"/>
      <c r="AF50" s="368"/>
      <c r="AG50" s="368"/>
      <c r="AH50" s="368"/>
      <c r="AI50" s="375"/>
      <c r="AJ50" s="2"/>
      <c r="AZ50">
        <v>4.01</v>
      </c>
      <c r="BA50" t="s">
        <v>669</v>
      </c>
      <c r="BB50" s="246">
        <f>+H48</f>
        <v>0</v>
      </c>
    </row>
    <row r="51" spans="1:54" ht="16.5" customHeight="1">
      <c r="A51" s="2"/>
      <c r="B51" s="1890"/>
      <c r="C51" s="979"/>
      <c r="D51" s="964"/>
      <c r="E51" s="964"/>
      <c r="F51" s="964"/>
      <c r="G51" s="965"/>
      <c r="H51" s="1879"/>
      <c r="I51" s="391"/>
      <c r="J51" s="392"/>
      <c r="K51" s="392"/>
      <c r="L51" s="392"/>
      <c r="M51" s="1881"/>
      <c r="N51" s="1879"/>
      <c r="O51" s="798"/>
      <c r="P51" s="408"/>
      <c r="Q51" s="408"/>
      <c r="R51" s="1881"/>
      <c r="S51" s="1882"/>
      <c r="T51" s="1884"/>
      <c r="U51" s="1885"/>
      <c r="V51" s="1885"/>
      <c r="W51" s="1885"/>
      <c r="X51" s="1886"/>
      <c r="Y51" s="356"/>
      <c r="Z51" s="357"/>
      <c r="AA51" s="357"/>
      <c r="AB51" s="357"/>
      <c r="AC51" s="357"/>
      <c r="AD51" s="357"/>
      <c r="AE51" s="357"/>
      <c r="AF51" s="357"/>
      <c r="AG51" s="357"/>
      <c r="AH51" s="357"/>
      <c r="AI51" s="358"/>
      <c r="AJ51" s="2"/>
      <c r="BA51" s="266" t="s">
        <v>332</v>
      </c>
      <c r="BB51" s="249"/>
    </row>
    <row r="52" spans="1:54" ht="16.5" customHeight="1">
      <c r="A52" s="2"/>
      <c r="B52" s="1890">
        <v>4.03</v>
      </c>
      <c r="C52" s="978" t="s">
        <v>531</v>
      </c>
      <c r="D52" s="962"/>
      <c r="E52" s="962"/>
      <c r="F52" s="962"/>
      <c r="G52" s="963"/>
      <c r="H52" s="1878" t="s">
        <v>36</v>
      </c>
      <c r="I52" s="367"/>
      <c r="J52" s="368"/>
      <c r="K52" s="368"/>
      <c r="L52" s="368"/>
      <c r="M52" s="1880" t="s">
        <v>17</v>
      </c>
      <c r="N52" s="1878" t="s">
        <v>37</v>
      </c>
      <c r="O52" s="880"/>
      <c r="P52" s="881"/>
      <c r="Q52" s="881"/>
      <c r="R52" s="1880" t="s">
        <v>17</v>
      </c>
      <c r="S52" s="1882"/>
      <c r="T52" s="1884"/>
      <c r="U52" s="1885"/>
      <c r="V52" s="1885"/>
      <c r="W52" s="1885"/>
      <c r="X52" s="1886"/>
      <c r="Y52" s="356"/>
      <c r="Z52" s="357"/>
      <c r="AA52" s="357"/>
      <c r="AB52" s="357"/>
      <c r="AC52" s="357"/>
      <c r="AD52" s="357"/>
      <c r="AE52" s="357"/>
      <c r="AF52" s="357"/>
      <c r="AG52" s="357"/>
      <c r="AH52" s="357"/>
      <c r="AI52" s="358"/>
      <c r="AJ52" s="2"/>
      <c r="BA52" t="s">
        <v>335</v>
      </c>
      <c r="BB52" s="252"/>
    </row>
    <row r="53" spans="1:54" ht="16.5" customHeight="1" thickBot="1">
      <c r="A53" s="2"/>
      <c r="B53" s="1891"/>
      <c r="C53" s="1892"/>
      <c r="D53" s="1893"/>
      <c r="E53" s="1893"/>
      <c r="F53" s="1893"/>
      <c r="G53" s="1894"/>
      <c r="H53" s="1879"/>
      <c r="I53" s="370"/>
      <c r="J53" s="371"/>
      <c r="K53" s="371"/>
      <c r="L53" s="371"/>
      <c r="M53" s="1881"/>
      <c r="N53" s="1879"/>
      <c r="O53" s="836"/>
      <c r="P53" s="837"/>
      <c r="Q53" s="837"/>
      <c r="R53" s="1881"/>
      <c r="S53" s="1883"/>
      <c r="T53" s="1887"/>
      <c r="U53" s="1888"/>
      <c r="V53" s="1888"/>
      <c r="W53" s="1888"/>
      <c r="X53" s="1889"/>
      <c r="Y53" s="370"/>
      <c r="Z53" s="371"/>
      <c r="AA53" s="371"/>
      <c r="AB53" s="371"/>
      <c r="AC53" s="371"/>
      <c r="AD53" s="371"/>
      <c r="AE53" s="371"/>
      <c r="AF53" s="371"/>
      <c r="AG53" s="371"/>
      <c r="AH53" s="371"/>
      <c r="AI53" s="376"/>
      <c r="AJ53" s="2"/>
      <c r="AZ53">
        <f>2.18</f>
        <v>2.1800000000000002</v>
      </c>
      <c r="BA53" t="s">
        <v>786</v>
      </c>
      <c r="BB53" s="250">
        <f>+Y32</f>
        <v>0</v>
      </c>
    </row>
    <row r="54" spans="1:54" ht="16.5" customHeight="1" thickBot="1">
      <c r="A54" s="2"/>
      <c r="B54" s="1303" t="s">
        <v>595</v>
      </c>
      <c r="C54" s="1304"/>
      <c r="D54" s="1304"/>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1304"/>
      <c r="AF54" s="1304"/>
      <c r="AG54" s="1304"/>
      <c r="AH54" s="1304"/>
      <c r="AI54" s="1305"/>
      <c r="AJ54" s="2"/>
      <c r="AZ54">
        <v>2.19</v>
      </c>
      <c r="BA54" t="s">
        <v>787</v>
      </c>
      <c r="BB54" s="250">
        <f>+Y34</f>
        <v>0</v>
      </c>
    </row>
    <row r="55" spans="1:54" ht="16.5" customHeight="1">
      <c r="B55" s="2"/>
      <c r="C55" s="2"/>
      <c r="D55" s="2"/>
      <c r="E55" s="2"/>
      <c r="F55" s="2"/>
      <c r="L55" s="2"/>
      <c r="M55" s="2"/>
      <c r="N55" s="2"/>
      <c r="O55" s="2"/>
      <c r="P55" s="2"/>
      <c r="Q55" s="2"/>
      <c r="R55" s="2"/>
      <c r="S55" s="2"/>
      <c r="T55" s="2"/>
      <c r="U55" s="2"/>
      <c r="V55" s="220"/>
      <c r="W55" s="220"/>
      <c r="X55" s="220"/>
      <c r="Y55" s="220"/>
      <c r="Z55" s="220"/>
      <c r="AA55" s="220"/>
      <c r="AB55" s="220"/>
      <c r="AC55" s="220"/>
      <c r="AD55" s="220"/>
      <c r="AE55" s="220"/>
      <c r="AF55" s="220"/>
      <c r="AG55" s="220"/>
      <c r="AH55" s="220"/>
      <c r="AI55" s="220"/>
      <c r="AJ55" s="2"/>
      <c r="AZ55" s="258">
        <v>5</v>
      </c>
      <c r="BA55" t="s">
        <v>670</v>
      </c>
      <c r="BB55" s="250" t="str">
        <f>_xlfn.CONCAT(H68,"-",M68,"|",H70,"-",M70)</f>
        <v>-|-</v>
      </c>
    </row>
    <row r="56" spans="1:54" ht="16.5" customHeight="1" thickBot="1">
      <c r="B56" s="2"/>
      <c r="C56" s="2"/>
      <c r="D56" s="2"/>
      <c r="E56" s="2"/>
      <c r="F56" s="2"/>
      <c r="G56" s="2"/>
      <c r="H56" s="2"/>
      <c r="I56" s="2"/>
      <c r="J56" s="2"/>
      <c r="K56" s="2"/>
      <c r="L56" s="2"/>
      <c r="M56" s="2"/>
      <c r="N56" s="2"/>
      <c r="O56" s="2"/>
      <c r="P56" s="2"/>
      <c r="Q56" s="2"/>
      <c r="R56" s="2"/>
      <c r="S56" s="2"/>
      <c r="T56" s="2"/>
      <c r="U56" s="2"/>
      <c r="V56" s="2"/>
      <c r="W56" s="2"/>
      <c r="X56" s="57"/>
      <c r="Y56" s="57"/>
      <c r="Z56" s="57"/>
      <c r="AA56" s="57"/>
      <c r="AB56" s="57"/>
      <c r="AC56" s="57"/>
      <c r="AD56" s="57"/>
      <c r="AE56" s="57"/>
      <c r="AF56" s="57"/>
      <c r="AG56" s="57"/>
      <c r="AH56" s="57"/>
      <c r="AI56" s="57"/>
      <c r="AJ56" s="2"/>
      <c r="AZ56" s="258">
        <v>5</v>
      </c>
      <c r="BA56" t="s">
        <v>671</v>
      </c>
      <c r="BB56" s="250" t="str">
        <f>_xlfn.CONCAT(H72,"-",M72,"|",H74,"-",M74)</f>
        <v>4-5|4-</v>
      </c>
    </row>
    <row r="57" spans="1:54" ht="16.5" customHeight="1" thickTop="1" thickBot="1">
      <c r="B57" s="1865" t="s">
        <v>533</v>
      </c>
      <c r="C57" s="1866"/>
      <c r="D57" s="1866"/>
      <c r="E57" s="1866"/>
      <c r="F57" s="1866"/>
      <c r="G57" s="1866"/>
      <c r="H57" s="1866"/>
      <c r="I57" s="1866"/>
      <c r="J57" s="1866"/>
      <c r="K57" s="1866"/>
      <c r="L57" s="1866"/>
      <c r="M57" s="1866"/>
      <c r="N57" s="1866"/>
      <c r="O57" s="1866"/>
      <c r="P57" s="1866"/>
      <c r="Q57" s="1866"/>
      <c r="R57" s="1866"/>
      <c r="S57" s="1866"/>
      <c r="T57" s="1866"/>
      <c r="U57" s="1866"/>
      <c r="V57" s="1866"/>
      <c r="W57" s="1866"/>
      <c r="X57" s="1866"/>
      <c r="Y57" s="1866"/>
      <c r="Z57" s="1866"/>
      <c r="AA57" s="1866"/>
      <c r="AB57" s="1866"/>
      <c r="AC57" s="1866"/>
      <c r="AD57" s="1866"/>
      <c r="AE57" s="1866"/>
      <c r="AF57" s="1866"/>
      <c r="AG57" s="1866"/>
      <c r="AH57" s="1866"/>
      <c r="AI57" s="1867"/>
      <c r="AJ57" s="2"/>
    </row>
    <row r="58" spans="1:54" ht="16.5" customHeight="1">
      <c r="B58" s="1999" t="s">
        <v>534</v>
      </c>
      <c r="C58" s="2000"/>
      <c r="D58" s="2000"/>
      <c r="E58" s="2000"/>
      <c r="F58" s="2000"/>
      <c r="G58" s="2000"/>
      <c r="H58" s="2000" t="s">
        <v>535</v>
      </c>
      <c r="I58" s="2000"/>
      <c r="J58" s="2000"/>
      <c r="K58" s="2000"/>
      <c r="L58" s="2000"/>
      <c r="M58" s="2000" t="s">
        <v>536</v>
      </c>
      <c r="N58" s="2000"/>
      <c r="O58" s="2000"/>
      <c r="P58" s="2000"/>
      <c r="Q58" s="2000"/>
      <c r="R58" s="2000" t="s">
        <v>537</v>
      </c>
      <c r="S58" s="2000"/>
      <c r="T58" s="2000"/>
      <c r="U58" s="2000"/>
      <c r="V58" s="2000"/>
      <c r="W58" s="2000" t="s">
        <v>538</v>
      </c>
      <c r="X58" s="2000"/>
      <c r="Y58" s="2000"/>
      <c r="Z58" s="2000"/>
      <c r="AA58" s="2000"/>
      <c r="AB58" s="2000"/>
      <c r="AC58" s="2000"/>
      <c r="AD58" s="2000"/>
      <c r="AE58" s="2000"/>
      <c r="AF58" s="2003" t="s">
        <v>539</v>
      </c>
      <c r="AG58" s="2003"/>
      <c r="AH58" s="2003"/>
      <c r="AI58" s="2004"/>
      <c r="AJ58" s="2"/>
    </row>
    <row r="59" spans="1:54" ht="16.5" customHeight="1">
      <c r="B59" s="2001"/>
      <c r="C59" s="2002"/>
      <c r="D59" s="2002"/>
      <c r="E59" s="2002"/>
      <c r="F59" s="2002"/>
      <c r="G59" s="2002"/>
      <c r="H59" s="2002"/>
      <c r="I59" s="2002"/>
      <c r="J59" s="2002"/>
      <c r="K59" s="2002"/>
      <c r="L59" s="2002"/>
      <c r="M59" s="2002"/>
      <c r="N59" s="2002"/>
      <c r="O59" s="2002"/>
      <c r="P59" s="2002"/>
      <c r="Q59" s="2002"/>
      <c r="R59" s="2002"/>
      <c r="S59" s="2002"/>
      <c r="T59" s="2002"/>
      <c r="U59" s="2002"/>
      <c r="V59" s="2002"/>
      <c r="W59" s="2002"/>
      <c r="X59" s="2002"/>
      <c r="Y59" s="2002"/>
      <c r="Z59" s="2002"/>
      <c r="AA59" s="2002"/>
      <c r="AB59" s="2002"/>
      <c r="AC59" s="2002"/>
      <c r="AD59" s="2002"/>
      <c r="AE59" s="2002"/>
      <c r="AF59" s="2005"/>
      <c r="AG59" s="2005"/>
      <c r="AH59" s="2005"/>
      <c r="AI59" s="2006"/>
      <c r="AJ59" s="2"/>
    </row>
    <row r="60" spans="1:54" ht="16.5" customHeight="1">
      <c r="B60" s="1851" t="s">
        <v>540</v>
      </c>
      <c r="C60" s="1852"/>
      <c r="D60" s="1852"/>
      <c r="E60" s="1852"/>
      <c r="F60" s="1852"/>
      <c r="G60" s="1853"/>
      <c r="H60" s="1857" t="s">
        <v>541</v>
      </c>
      <c r="I60" s="1858"/>
      <c r="J60" s="1858"/>
      <c r="K60" s="1858"/>
      <c r="L60" s="1859"/>
      <c r="M60" s="1857" t="s">
        <v>542</v>
      </c>
      <c r="N60" s="1858"/>
      <c r="O60" s="1858"/>
      <c r="P60" s="1858"/>
      <c r="Q60" s="1859"/>
      <c r="R60" s="1857" t="s">
        <v>543</v>
      </c>
      <c r="S60" s="1858"/>
      <c r="T60" s="1858"/>
      <c r="U60" s="1858"/>
      <c r="V60" s="1859"/>
      <c r="W60" s="1857" t="s">
        <v>544</v>
      </c>
      <c r="X60" s="1858"/>
      <c r="Y60" s="1858"/>
      <c r="Z60" s="1858"/>
      <c r="AA60" s="1858"/>
      <c r="AB60" s="1858"/>
      <c r="AC60" s="1858"/>
      <c r="AD60" s="1858"/>
      <c r="AE60" s="1859"/>
      <c r="AF60" s="1857" t="s">
        <v>545</v>
      </c>
      <c r="AG60" s="1858"/>
      <c r="AH60" s="1858"/>
      <c r="AI60" s="1863"/>
      <c r="AJ60" s="2"/>
    </row>
    <row r="61" spans="1:54" ht="16.5" customHeight="1">
      <c r="B61" s="1854"/>
      <c r="C61" s="1855"/>
      <c r="D61" s="1855"/>
      <c r="E61" s="1855"/>
      <c r="F61" s="1855"/>
      <c r="G61" s="1856"/>
      <c r="H61" s="1860"/>
      <c r="I61" s="1861"/>
      <c r="J61" s="1861"/>
      <c r="K61" s="1861"/>
      <c r="L61" s="1862"/>
      <c r="M61" s="1860"/>
      <c r="N61" s="1861"/>
      <c r="O61" s="1861"/>
      <c r="P61" s="1861"/>
      <c r="Q61" s="1862"/>
      <c r="R61" s="1860"/>
      <c r="S61" s="1861"/>
      <c r="T61" s="1861"/>
      <c r="U61" s="1861"/>
      <c r="V61" s="1862"/>
      <c r="W61" s="1860"/>
      <c r="X61" s="1861"/>
      <c r="Y61" s="1861"/>
      <c r="Z61" s="1861"/>
      <c r="AA61" s="1861"/>
      <c r="AB61" s="1861"/>
      <c r="AC61" s="1861"/>
      <c r="AD61" s="1861"/>
      <c r="AE61" s="1862"/>
      <c r="AF61" s="1860"/>
      <c r="AG61" s="1861"/>
      <c r="AH61" s="1861"/>
      <c r="AI61" s="1864"/>
      <c r="AJ61" s="2"/>
    </row>
    <row r="62" spans="1:54" ht="16.5" customHeight="1">
      <c r="B62" s="1845" t="s">
        <v>790</v>
      </c>
      <c r="C62" s="1846"/>
      <c r="D62" s="1846"/>
      <c r="E62" s="1846"/>
      <c r="F62" s="1846"/>
      <c r="G62" s="1847"/>
      <c r="H62" s="880"/>
      <c r="I62" s="881"/>
      <c r="J62" s="881"/>
      <c r="K62" s="881"/>
      <c r="L62" s="1341"/>
      <c r="M62" s="880"/>
      <c r="N62" s="881"/>
      <c r="O62" s="881"/>
      <c r="P62" s="881"/>
      <c r="Q62" s="1341"/>
      <c r="R62" s="880"/>
      <c r="S62" s="881"/>
      <c r="T62" s="881"/>
      <c r="U62" s="881"/>
      <c r="V62" s="1341"/>
      <c r="W62" s="880"/>
      <c r="X62" s="881"/>
      <c r="Y62" s="881"/>
      <c r="Z62" s="881"/>
      <c r="AA62" s="881"/>
      <c r="AB62" s="881"/>
      <c r="AC62" s="881"/>
      <c r="AD62" s="881"/>
      <c r="AE62" s="1341"/>
      <c r="AF62" s="880"/>
      <c r="AG62" s="881"/>
      <c r="AH62" s="881"/>
      <c r="AI62" s="1768"/>
      <c r="AJ62" s="2"/>
      <c r="AZ62" s="260"/>
    </row>
    <row r="63" spans="1:54" ht="16.5" customHeight="1">
      <c r="B63" s="1848"/>
      <c r="C63" s="1849"/>
      <c r="D63" s="1849"/>
      <c r="E63" s="1849"/>
      <c r="F63" s="1849"/>
      <c r="G63" s="1850"/>
      <c r="H63" s="798"/>
      <c r="I63" s="408"/>
      <c r="J63" s="408"/>
      <c r="K63" s="408"/>
      <c r="L63" s="1328"/>
      <c r="M63" s="798"/>
      <c r="N63" s="408"/>
      <c r="O63" s="408"/>
      <c r="P63" s="408"/>
      <c r="Q63" s="1328"/>
      <c r="R63" s="798"/>
      <c r="S63" s="408"/>
      <c r="T63" s="408"/>
      <c r="U63" s="408"/>
      <c r="V63" s="1328"/>
      <c r="W63" s="798"/>
      <c r="X63" s="408"/>
      <c r="Y63" s="408"/>
      <c r="Z63" s="408"/>
      <c r="AA63" s="408"/>
      <c r="AB63" s="408"/>
      <c r="AC63" s="408"/>
      <c r="AD63" s="408"/>
      <c r="AE63" s="1328"/>
      <c r="AF63" s="798"/>
      <c r="AG63" s="408"/>
      <c r="AH63" s="408"/>
      <c r="AI63" s="1627"/>
      <c r="AJ63" s="2"/>
    </row>
    <row r="64" spans="1:54" ht="16.5" customHeight="1">
      <c r="B64" s="1845" t="s">
        <v>790</v>
      </c>
      <c r="C64" s="1846"/>
      <c r="D64" s="1846"/>
      <c r="E64" s="1846"/>
      <c r="F64" s="1846"/>
      <c r="G64" s="1847"/>
      <c r="H64" s="880"/>
      <c r="I64" s="881"/>
      <c r="J64" s="881"/>
      <c r="K64" s="881"/>
      <c r="L64" s="1341"/>
      <c r="M64" s="880"/>
      <c r="N64" s="881"/>
      <c r="O64" s="881"/>
      <c r="P64" s="881"/>
      <c r="Q64" s="1341"/>
      <c r="R64" s="880"/>
      <c r="S64" s="881"/>
      <c r="T64" s="881"/>
      <c r="U64" s="881"/>
      <c r="V64" s="1341"/>
      <c r="W64" s="880"/>
      <c r="X64" s="881"/>
      <c r="Y64" s="881"/>
      <c r="Z64" s="881"/>
      <c r="AA64" s="881"/>
      <c r="AB64" s="881"/>
      <c r="AC64" s="881"/>
      <c r="AD64" s="881"/>
      <c r="AE64" s="1341"/>
      <c r="AF64" s="880"/>
      <c r="AG64" s="881"/>
      <c r="AH64" s="881"/>
      <c r="AI64" s="1768"/>
      <c r="AJ64" s="2"/>
    </row>
    <row r="65" spans="2:36" ht="16.5" customHeight="1">
      <c r="B65" s="1848"/>
      <c r="C65" s="1849"/>
      <c r="D65" s="1849"/>
      <c r="E65" s="1849"/>
      <c r="F65" s="1849"/>
      <c r="G65" s="1850"/>
      <c r="H65" s="798"/>
      <c r="I65" s="408"/>
      <c r="J65" s="408"/>
      <c r="K65" s="408"/>
      <c r="L65" s="1328"/>
      <c r="M65" s="798"/>
      <c r="N65" s="408"/>
      <c r="O65" s="408"/>
      <c r="P65" s="408"/>
      <c r="Q65" s="1328"/>
      <c r="R65" s="798"/>
      <c r="S65" s="408"/>
      <c r="T65" s="408"/>
      <c r="U65" s="408"/>
      <c r="V65" s="1328"/>
      <c r="W65" s="798"/>
      <c r="X65" s="408"/>
      <c r="Y65" s="408"/>
      <c r="Z65" s="408"/>
      <c r="AA65" s="408"/>
      <c r="AB65" s="408"/>
      <c r="AC65" s="408"/>
      <c r="AD65" s="408"/>
      <c r="AE65" s="1328"/>
      <c r="AF65" s="798"/>
      <c r="AG65" s="408"/>
      <c r="AH65" s="408"/>
      <c r="AI65" s="1627"/>
      <c r="AJ65" s="2"/>
    </row>
    <row r="66" spans="2:36" ht="16.5" customHeight="1">
      <c r="B66" s="1845" t="s">
        <v>790</v>
      </c>
      <c r="C66" s="1846"/>
      <c r="D66" s="1846"/>
      <c r="E66" s="1846"/>
      <c r="F66" s="1846"/>
      <c r="G66" s="1847"/>
      <c r="H66" s="880"/>
      <c r="I66" s="881"/>
      <c r="J66" s="881"/>
      <c r="K66" s="881"/>
      <c r="L66" s="1341"/>
      <c r="M66" s="880"/>
      <c r="N66" s="881"/>
      <c r="O66" s="881"/>
      <c r="P66" s="881"/>
      <c r="Q66" s="1341"/>
      <c r="R66" s="880"/>
      <c r="S66" s="881"/>
      <c r="T66" s="881"/>
      <c r="U66" s="881"/>
      <c r="V66" s="1341"/>
      <c r="W66" s="880"/>
      <c r="X66" s="881"/>
      <c r="Y66" s="881"/>
      <c r="Z66" s="881"/>
      <c r="AA66" s="881"/>
      <c r="AB66" s="881"/>
      <c r="AC66" s="881"/>
      <c r="AD66" s="881"/>
      <c r="AE66" s="1341"/>
      <c r="AF66" s="880"/>
      <c r="AG66" s="881"/>
      <c r="AH66" s="881"/>
      <c r="AI66" s="1768"/>
      <c r="AJ66" s="2"/>
    </row>
    <row r="67" spans="2:36" ht="16.5" customHeight="1">
      <c r="B67" s="1848"/>
      <c r="C67" s="1849"/>
      <c r="D67" s="1849"/>
      <c r="E67" s="1849"/>
      <c r="F67" s="1849"/>
      <c r="G67" s="1850"/>
      <c r="H67" s="798"/>
      <c r="I67" s="408"/>
      <c r="J67" s="408"/>
      <c r="K67" s="408"/>
      <c r="L67" s="1328"/>
      <c r="M67" s="798"/>
      <c r="N67" s="408"/>
      <c r="O67" s="408"/>
      <c r="P67" s="408"/>
      <c r="Q67" s="1328"/>
      <c r="R67" s="798"/>
      <c r="S67" s="408"/>
      <c r="T67" s="408"/>
      <c r="U67" s="408"/>
      <c r="V67" s="1328"/>
      <c r="W67" s="798"/>
      <c r="X67" s="408"/>
      <c r="Y67" s="408"/>
      <c r="Z67" s="408"/>
      <c r="AA67" s="408"/>
      <c r="AB67" s="408"/>
      <c r="AC67" s="408"/>
      <c r="AD67" s="408"/>
      <c r="AE67" s="1328"/>
      <c r="AF67" s="798"/>
      <c r="AG67" s="408"/>
      <c r="AH67" s="408"/>
      <c r="AI67" s="1627"/>
      <c r="AJ67" s="2"/>
    </row>
    <row r="68" spans="2:36" ht="16.5" customHeight="1">
      <c r="B68" s="1845" t="s">
        <v>792</v>
      </c>
      <c r="C68" s="1846"/>
      <c r="D68" s="1846"/>
      <c r="E68" s="1846"/>
      <c r="F68" s="1846"/>
      <c r="G68" s="1847"/>
      <c r="H68" s="880"/>
      <c r="I68" s="881"/>
      <c r="J68" s="881"/>
      <c r="K68" s="881"/>
      <c r="L68" s="1341"/>
      <c r="M68" s="880"/>
      <c r="N68" s="881"/>
      <c r="O68" s="881"/>
      <c r="P68" s="881"/>
      <c r="Q68" s="1341"/>
      <c r="R68" s="880"/>
      <c r="S68" s="881"/>
      <c r="T68" s="881"/>
      <c r="U68" s="881"/>
      <c r="V68" s="1341"/>
      <c r="W68" s="880"/>
      <c r="X68" s="881"/>
      <c r="Y68" s="881"/>
      <c r="Z68" s="881"/>
      <c r="AA68" s="881"/>
      <c r="AB68" s="881"/>
      <c r="AC68" s="881"/>
      <c r="AD68" s="881"/>
      <c r="AE68" s="1341"/>
      <c r="AF68" s="880"/>
      <c r="AG68" s="881"/>
      <c r="AH68" s="881"/>
      <c r="AI68" s="1768"/>
    </row>
    <row r="69" spans="2:36" ht="16.5" customHeight="1">
      <c r="B69" s="1848"/>
      <c r="C69" s="1849"/>
      <c r="D69" s="1849"/>
      <c r="E69" s="1849"/>
      <c r="F69" s="1849"/>
      <c r="G69" s="1850"/>
      <c r="H69" s="798"/>
      <c r="I69" s="408"/>
      <c r="J69" s="408"/>
      <c r="K69" s="408"/>
      <c r="L69" s="1328"/>
      <c r="M69" s="798"/>
      <c r="N69" s="408"/>
      <c r="O69" s="408"/>
      <c r="P69" s="408"/>
      <c r="Q69" s="1328"/>
      <c r="R69" s="798"/>
      <c r="S69" s="408"/>
      <c r="T69" s="408"/>
      <c r="U69" s="408"/>
      <c r="V69" s="1328"/>
      <c r="W69" s="798"/>
      <c r="X69" s="408"/>
      <c r="Y69" s="408"/>
      <c r="Z69" s="408"/>
      <c r="AA69" s="408"/>
      <c r="AB69" s="408"/>
      <c r="AC69" s="408"/>
      <c r="AD69" s="408"/>
      <c r="AE69" s="1328"/>
      <c r="AF69" s="798"/>
      <c r="AG69" s="408"/>
      <c r="AH69" s="408"/>
      <c r="AI69" s="1627"/>
      <c r="AJ69" s="2"/>
    </row>
    <row r="70" spans="2:36" ht="16.5" customHeight="1">
      <c r="B70" s="1845" t="s">
        <v>792</v>
      </c>
      <c r="C70" s="1846"/>
      <c r="D70" s="1846"/>
      <c r="E70" s="1846"/>
      <c r="F70" s="1846"/>
      <c r="G70" s="1847"/>
      <c r="H70" s="880"/>
      <c r="I70" s="881"/>
      <c r="J70" s="881"/>
      <c r="K70" s="881"/>
      <c r="L70" s="1341"/>
      <c r="M70" s="880"/>
      <c r="N70" s="881"/>
      <c r="O70" s="881"/>
      <c r="P70" s="881"/>
      <c r="Q70" s="1341"/>
      <c r="R70" s="880"/>
      <c r="S70" s="881"/>
      <c r="T70" s="881"/>
      <c r="U70" s="881"/>
      <c r="V70" s="1341"/>
      <c r="W70" s="880"/>
      <c r="X70" s="881"/>
      <c r="Y70" s="881"/>
      <c r="Z70" s="881"/>
      <c r="AA70" s="881"/>
      <c r="AB70" s="881"/>
      <c r="AC70" s="881"/>
      <c r="AD70" s="881"/>
      <c r="AE70" s="1341"/>
      <c r="AF70" s="880"/>
      <c r="AG70" s="881"/>
      <c r="AH70" s="881"/>
      <c r="AI70" s="1768"/>
      <c r="AJ70" s="2"/>
    </row>
    <row r="71" spans="2:36" ht="16.5" customHeight="1">
      <c r="B71" s="1848"/>
      <c r="C71" s="1849"/>
      <c r="D71" s="1849"/>
      <c r="E71" s="1849"/>
      <c r="F71" s="1849"/>
      <c r="G71" s="1850"/>
      <c r="H71" s="798"/>
      <c r="I71" s="408"/>
      <c r="J71" s="408"/>
      <c r="K71" s="408"/>
      <c r="L71" s="1328"/>
      <c r="M71" s="798"/>
      <c r="N71" s="408"/>
      <c r="O71" s="408"/>
      <c r="P71" s="408"/>
      <c r="Q71" s="1328"/>
      <c r="R71" s="798"/>
      <c r="S71" s="408"/>
      <c r="T71" s="408"/>
      <c r="U71" s="408"/>
      <c r="V71" s="1328"/>
      <c r="W71" s="798"/>
      <c r="X71" s="408"/>
      <c r="Y71" s="408"/>
      <c r="Z71" s="408"/>
      <c r="AA71" s="408"/>
      <c r="AB71" s="408"/>
      <c r="AC71" s="408"/>
      <c r="AD71" s="408"/>
      <c r="AE71" s="1328"/>
      <c r="AF71" s="798"/>
      <c r="AG71" s="408"/>
      <c r="AH71" s="408"/>
      <c r="AI71" s="1627"/>
      <c r="AJ71" s="2"/>
    </row>
    <row r="72" spans="2:36" ht="16.5" customHeight="1">
      <c r="B72" s="1845" t="s">
        <v>791</v>
      </c>
      <c r="C72" s="1846"/>
      <c r="D72" s="1846"/>
      <c r="E72" s="1846"/>
      <c r="F72" s="1846"/>
      <c r="G72" s="1847"/>
      <c r="H72" s="880">
        <v>4</v>
      </c>
      <c r="I72" s="881"/>
      <c r="J72" s="881"/>
      <c r="K72" s="881"/>
      <c r="L72" s="1341"/>
      <c r="M72" s="880">
        <v>5</v>
      </c>
      <c r="N72" s="881"/>
      <c r="O72" s="881"/>
      <c r="P72" s="881"/>
      <c r="Q72" s="1341"/>
      <c r="R72" s="880"/>
      <c r="S72" s="881"/>
      <c r="T72" s="881"/>
      <c r="U72" s="881"/>
      <c r="V72" s="1341"/>
      <c r="W72" s="880"/>
      <c r="X72" s="881"/>
      <c r="Y72" s="881"/>
      <c r="Z72" s="881"/>
      <c r="AA72" s="881"/>
      <c r="AB72" s="881"/>
      <c r="AC72" s="881"/>
      <c r="AD72" s="881"/>
      <c r="AE72" s="1341"/>
      <c r="AF72" s="880"/>
      <c r="AG72" s="881"/>
      <c r="AH72" s="881"/>
      <c r="AI72" s="1768"/>
    </row>
    <row r="73" spans="2:36" ht="16.5" customHeight="1">
      <c r="B73" s="1848"/>
      <c r="C73" s="1849"/>
      <c r="D73" s="1849"/>
      <c r="E73" s="1849"/>
      <c r="F73" s="1849"/>
      <c r="G73" s="1850"/>
      <c r="H73" s="798"/>
      <c r="I73" s="408"/>
      <c r="J73" s="408"/>
      <c r="K73" s="408"/>
      <c r="L73" s="1328"/>
      <c r="M73" s="798"/>
      <c r="N73" s="408"/>
      <c r="O73" s="408"/>
      <c r="P73" s="408"/>
      <c r="Q73" s="1328"/>
      <c r="R73" s="798"/>
      <c r="S73" s="408"/>
      <c r="T73" s="408"/>
      <c r="U73" s="408"/>
      <c r="V73" s="1328"/>
      <c r="W73" s="798"/>
      <c r="X73" s="408"/>
      <c r="Y73" s="408"/>
      <c r="Z73" s="408"/>
      <c r="AA73" s="408"/>
      <c r="AB73" s="408"/>
      <c r="AC73" s="408"/>
      <c r="AD73" s="408"/>
      <c r="AE73" s="1328"/>
      <c r="AF73" s="798"/>
      <c r="AG73" s="408"/>
      <c r="AH73" s="408"/>
      <c r="AI73" s="1627"/>
      <c r="AJ73" s="2"/>
    </row>
    <row r="74" spans="2:36" ht="16.5" customHeight="1">
      <c r="B74" s="1845" t="s">
        <v>791</v>
      </c>
      <c r="C74" s="1846"/>
      <c r="D74" s="1846"/>
      <c r="E74" s="1846"/>
      <c r="F74" s="1846"/>
      <c r="G74" s="1847"/>
      <c r="H74" s="880">
        <v>4</v>
      </c>
      <c r="I74" s="881"/>
      <c r="J74" s="881"/>
      <c r="K74" s="881"/>
      <c r="L74" s="1341"/>
      <c r="M74" s="880"/>
      <c r="N74" s="881"/>
      <c r="O74" s="881"/>
      <c r="P74" s="881"/>
      <c r="Q74" s="1341"/>
      <c r="R74" s="880"/>
      <c r="S74" s="881"/>
      <c r="T74" s="881"/>
      <c r="U74" s="881"/>
      <c r="V74" s="1341"/>
      <c r="W74" s="880"/>
      <c r="X74" s="881"/>
      <c r="Y74" s="881"/>
      <c r="Z74" s="881"/>
      <c r="AA74" s="881"/>
      <c r="AB74" s="881"/>
      <c r="AC74" s="881"/>
      <c r="AD74" s="881"/>
      <c r="AE74" s="1341"/>
      <c r="AF74" s="880"/>
      <c r="AG74" s="881"/>
      <c r="AH74" s="881"/>
      <c r="AI74" s="1768"/>
      <c r="AJ74" s="2"/>
    </row>
    <row r="75" spans="2:36" ht="16.5" customHeight="1">
      <c r="B75" s="1848"/>
      <c r="C75" s="1849"/>
      <c r="D75" s="1849"/>
      <c r="E75" s="1849"/>
      <c r="F75" s="1849"/>
      <c r="G75" s="1850"/>
      <c r="H75" s="798"/>
      <c r="I75" s="408"/>
      <c r="J75" s="408"/>
      <c r="K75" s="408"/>
      <c r="L75" s="1328"/>
      <c r="M75" s="798"/>
      <c r="N75" s="408"/>
      <c r="O75" s="408"/>
      <c r="P75" s="408"/>
      <c r="Q75" s="1328"/>
      <c r="R75" s="798"/>
      <c r="S75" s="408"/>
      <c r="T75" s="408"/>
      <c r="U75" s="408"/>
      <c r="V75" s="1328"/>
      <c r="W75" s="798"/>
      <c r="X75" s="408"/>
      <c r="Y75" s="408"/>
      <c r="Z75" s="408"/>
      <c r="AA75" s="408"/>
      <c r="AB75" s="408"/>
      <c r="AC75" s="408"/>
      <c r="AD75" s="408"/>
      <c r="AE75" s="1328"/>
      <c r="AF75" s="798"/>
      <c r="AG75" s="408"/>
      <c r="AH75" s="408"/>
      <c r="AI75" s="1627"/>
      <c r="AJ75" s="2"/>
    </row>
    <row r="76" spans="2:36" ht="16.5" customHeight="1">
      <c r="B76" s="1997"/>
      <c r="C76" s="881"/>
      <c r="D76" s="881"/>
      <c r="E76" s="881"/>
      <c r="F76" s="881"/>
      <c r="G76" s="1341"/>
      <c r="H76" s="880"/>
      <c r="I76" s="881"/>
      <c r="J76" s="881"/>
      <c r="K76" s="881"/>
      <c r="L76" s="1341"/>
      <c r="M76" s="880"/>
      <c r="N76" s="881"/>
      <c r="O76" s="881"/>
      <c r="P76" s="881"/>
      <c r="Q76" s="1341"/>
      <c r="R76" s="880"/>
      <c r="S76" s="881"/>
      <c r="T76" s="881"/>
      <c r="U76" s="881"/>
      <c r="V76" s="1341"/>
      <c r="W76" s="880"/>
      <c r="X76" s="881"/>
      <c r="Y76" s="881"/>
      <c r="Z76" s="881"/>
      <c r="AA76" s="881"/>
      <c r="AB76" s="881"/>
      <c r="AC76" s="881"/>
      <c r="AD76" s="881"/>
      <c r="AE76" s="1341"/>
      <c r="AF76" s="880"/>
      <c r="AG76" s="881"/>
      <c r="AH76" s="881"/>
      <c r="AI76" s="1768"/>
      <c r="AJ76" s="2"/>
    </row>
    <row r="77" spans="2:36" ht="16.5" customHeight="1">
      <c r="B77" s="1998"/>
      <c r="C77" s="408"/>
      <c r="D77" s="408"/>
      <c r="E77" s="408"/>
      <c r="F77" s="408"/>
      <c r="G77" s="1328"/>
      <c r="H77" s="798"/>
      <c r="I77" s="408"/>
      <c r="J77" s="408"/>
      <c r="K77" s="408"/>
      <c r="L77" s="1328"/>
      <c r="M77" s="798"/>
      <c r="N77" s="408"/>
      <c r="O77" s="408"/>
      <c r="P77" s="408"/>
      <c r="Q77" s="1328"/>
      <c r="R77" s="798"/>
      <c r="S77" s="408"/>
      <c r="T77" s="408"/>
      <c r="U77" s="408"/>
      <c r="V77" s="1328"/>
      <c r="W77" s="798"/>
      <c r="X77" s="408"/>
      <c r="Y77" s="408"/>
      <c r="Z77" s="408"/>
      <c r="AA77" s="408"/>
      <c r="AB77" s="408"/>
      <c r="AC77" s="408"/>
      <c r="AD77" s="408"/>
      <c r="AE77" s="1328"/>
      <c r="AF77" s="798"/>
      <c r="AG77" s="408"/>
      <c r="AH77" s="408"/>
      <c r="AI77" s="1627"/>
      <c r="AJ77" s="2"/>
    </row>
    <row r="78" spans="2:36" ht="16.5" customHeight="1">
      <c r="B78" s="1997"/>
      <c r="C78" s="881"/>
      <c r="D78" s="881"/>
      <c r="E78" s="881"/>
      <c r="F78" s="881"/>
      <c r="G78" s="1341"/>
      <c r="H78" s="880"/>
      <c r="I78" s="881"/>
      <c r="J78" s="881"/>
      <c r="K78" s="881"/>
      <c r="L78" s="1341"/>
      <c r="M78" s="880"/>
      <c r="N78" s="881"/>
      <c r="O78" s="881"/>
      <c r="P78" s="881"/>
      <c r="Q78" s="1341"/>
      <c r="R78" s="880"/>
      <c r="S78" s="881"/>
      <c r="T78" s="881"/>
      <c r="U78" s="881"/>
      <c r="V78" s="1341"/>
      <c r="W78" s="880"/>
      <c r="X78" s="881"/>
      <c r="Y78" s="881"/>
      <c r="Z78" s="881"/>
      <c r="AA78" s="881"/>
      <c r="AB78" s="881"/>
      <c r="AC78" s="881"/>
      <c r="AD78" s="881"/>
      <c r="AE78" s="1341"/>
      <c r="AF78" s="880"/>
      <c r="AG78" s="881"/>
      <c r="AH78" s="881"/>
      <c r="AI78" s="1768"/>
      <c r="AJ78" s="2"/>
    </row>
    <row r="79" spans="2:36" ht="16.5" customHeight="1">
      <c r="B79" s="1998"/>
      <c r="C79" s="408"/>
      <c r="D79" s="408"/>
      <c r="E79" s="408"/>
      <c r="F79" s="408"/>
      <c r="G79" s="1328"/>
      <c r="H79" s="798"/>
      <c r="I79" s="408"/>
      <c r="J79" s="408"/>
      <c r="K79" s="408"/>
      <c r="L79" s="1328"/>
      <c r="M79" s="798"/>
      <c r="N79" s="408"/>
      <c r="O79" s="408"/>
      <c r="P79" s="408"/>
      <c r="Q79" s="1328"/>
      <c r="R79" s="798"/>
      <c r="S79" s="408"/>
      <c r="T79" s="408"/>
      <c r="U79" s="408"/>
      <c r="V79" s="1328"/>
      <c r="W79" s="798"/>
      <c r="X79" s="408"/>
      <c r="Y79" s="408"/>
      <c r="Z79" s="408"/>
      <c r="AA79" s="408"/>
      <c r="AB79" s="408"/>
      <c r="AC79" s="408"/>
      <c r="AD79" s="408"/>
      <c r="AE79" s="1328"/>
      <c r="AF79" s="798"/>
      <c r="AG79" s="408"/>
      <c r="AH79" s="408"/>
      <c r="AI79" s="1627"/>
      <c r="AJ79" s="2"/>
    </row>
    <row r="80" spans="2:36" ht="16.5" customHeight="1">
      <c r="B80" s="1997"/>
      <c r="C80" s="881"/>
      <c r="D80" s="881"/>
      <c r="E80" s="881"/>
      <c r="F80" s="881"/>
      <c r="G80" s="1341"/>
      <c r="H80" s="880"/>
      <c r="I80" s="881"/>
      <c r="J80" s="881"/>
      <c r="K80" s="881"/>
      <c r="L80" s="1341"/>
      <c r="M80" s="880"/>
      <c r="N80" s="881"/>
      <c r="O80" s="881"/>
      <c r="P80" s="881"/>
      <c r="Q80" s="1341"/>
      <c r="R80" s="880"/>
      <c r="S80" s="881"/>
      <c r="T80" s="881"/>
      <c r="U80" s="881"/>
      <c r="V80" s="1341"/>
      <c r="W80" s="880"/>
      <c r="X80" s="881"/>
      <c r="Y80" s="881"/>
      <c r="Z80" s="881"/>
      <c r="AA80" s="881"/>
      <c r="AB80" s="881"/>
      <c r="AC80" s="881"/>
      <c r="AD80" s="881"/>
      <c r="AE80" s="1341"/>
      <c r="AF80" s="880"/>
      <c r="AG80" s="881"/>
      <c r="AH80" s="881"/>
      <c r="AI80" s="1768"/>
      <c r="AJ80" s="2"/>
    </row>
    <row r="81" spans="2:36" ht="16.5" customHeight="1">
      <c r="B81" s="1998"/>
      <c r="C81" s="408"/>
      <c r="D81" s="408"/>
      <c r="E81" s="408"/>
      <c r="F81" s="408"/>
      <c r="G81" s="1328"/>
      <c r="H81" s="798"/>
      <c r="I81" s="408"/>
      <c r="J81" s="408"/>
      <c r="K81" s="408"/>
      <c r="L81" s="1328"/>
      <c r="M81" s="798"/>
      <c r="N81" s="408"/>
      <c r="O81" s="408"/>
      <c r="P81" s="408"/>
      <c r="Q81" s="1328"/>
      <c r="R81" s="798"/>
      <c r="S81" s="408"/>
      <c r="T81" s="408"/>
      <c r="U81" s="408"/>
      <c r="V81" s="1328"/>
      <c r="W81" s="798"/>
      <c r="X81" s="408"/>
      <c r="Y81" s="408"/>
      <c r="Z81" s="408"/>
      <c r="AA81" s="408"/>
      <c r="AB81" s="408"/>
      <c r="AC81" s="408"/>
      <c r="AD81" s="408"/>
      <c r="AE81" s="1328"/>
      <c r="AF81" s="798"/>
      <c r="AG81" s="408"/>
      <c r="AH81" s="408"/>
      <c r="AI81" s="1627"/>
    </row>
    <row r="82" spans="2:36" ht="16.5" customHeight="1">
      <c r="B82" s="1997"/>
      <c r="C82" s="881"/>
      <c r="D82" s="881"/>
      <c r="E82" s="881"/>
      <c r="F82" s="881"/>
      <c r="G82" s="1341"/>
      <c r="H82" s="880"/>
      <c r="I82" s="881"/>
      <c r="J82" s="881"/>
      <c r="K82" s="881"/>
      <c r="L82" s="1341"/>
      <c r="M82" s="880"/>
      <c r="N82" s="881"/>
      <c r="O82" s="881"/>
      <c r="P82" s="881"/>
      <c r="Q82" s="1341"/>
      <c r="R82" s="880"/>
      <c r="S82" s="881"/>
      <c r="T82" s="881"/>
      <c r="U82" s="881"/>
      <c r="V82" s="1341"/>
      <c r="W82" s="880"/>
      <c r="X82" s="881"/>
      <c r="Y82" s="881"/>
      <c r="Z82" s="881"/>
      <c r="AA82" s="881"/>
      <c r="AB82" s="881"/>
      <c r="AC82" s="881"/>
      <c r="AD82" s="881"/>
      <c r="AE82" s="1341"/>
      <c r="AF82" s="880"/>
      <c r="AG82" s="881"/>
      <c r="AH82" s="881"/>
      <c r="AI82" s="1768"/>
    </row>
    <row r="83" spans="2:36" ht="16.5" customHeight="1">
      <c r="B83" s="1998"/>
      <c r="C83" s="408"/>
      <c r="D83" s="408"/>
      <c r="E83" s="408"/>
      <c r="F83" s="408"/>
      <c r="G83" s="1328"/>
      <c r="H83" s="798"/>
      <c r="I83" s="408"/>
      <c r="J83" s="408"/>
      <c r="K83" s="408"/>
      <c r="L83" s="1328"/>
      <c r="M83" s="798"/>
      <c r="N83" s="408"/>
      <c r="O83" s="408"/>
      <c r="P83" s="408"/>
      <c r="Q83" s="1328"/>
      <c r="R83" s="798"/>
      <c r="S83" s="408"/>
      <c r="T83" s="408"/>
      <c r="U83" s="408"/>
      <c r="V83" s="1328"/>
      <c r="W83" s="798"/>
      <c r="X83" s="408"/>
      <c r="Y83" s="408"/>
      <c r="Z83" s="408"/>
      <c r="AA83" s="408"/>
      <c r="AB83" s="408"/>
      <c r="AC83" s="408"/>
      <c r="AD83" s="408"/>
      <c r="AE83" s="1328"/>
      <c r="AF83" s="798"/>
      <c r="AG83" s="408"/>
      <c r="AH83" s="408"/>
      <c r="AI83" s="1627"/>
    </row>
    <row r="84" spans="2:36" ht="16.5" customHeight="1">
      <c r="B84" s="1997"/>
      <c r="C84" s="881"/>
      <c r="D84" s="881"/>
      <c r="E84" s="881"/>
      <c r="F84" s="881"/>
      <c r="G84" s="1341"/>
      <c r="H84" s="880"/>
      <c r="I84" s="881"/>
      <c r="J84" s="881"/>
      <c r="K84" s="881"/>
      <c r="L84" s="1341"/>
      <c r="M84" s="880"/>
      <c r="N84" s="881"/>
      <c r="O84" s="881"/>
      <c r="P84" s="881"/>
      <c r="Q84" s="1341"/>
      <c r="R84" s="880"/>
      <c r="S84" s="881"/>
      <c r="T84" s="881"/>
      <c r="U84" s="881"/>
      <c r="V84" s="1341"/>
      <c r="W84" s="880"/>
      <c r="X84" s="881"/>
      <c r="Y84" s="881"/>
      <c r="Z84" s="881"/>
      <c r="AA84" s="881"/>
      <c r="AB84" s="881"/>
      <c r="AC84" s="881"/>
      <c r="AD84" s="881"/>
      <c r="AE84" s="1341"/>
      <c r="AF84" s="880"/>
      <c r="AG84" s="881"/>
      <c r="AH84" s="881"/>
      <c r="AI84" s="1768"/>
    </row>
    <row r="85" spans="2:36" ht="16.5" customHeight="1">
      <c r="B85" s="1998"/>
      <c r="C85" s="408"/>
      <c r="D85" s="408"/>
      <c r="E85" s="408"/>
      <c r="F85" s="408"/>
      <c r="G85" s="1328"/>
      <c r="H85" s="798"/>
      <c r="I85" s="408"/>
      <c r="J85" s="408"/>
      <c r="K85" s="408"/>
      <c r="L85" s="1328"/>
      <c r="M85" s="798"/>
      <c r="N85" s="408"/>
      <c r="O85" s="408"/>
      <c r="P85" s="408"/>
      <c r="Q85" s="1328"/>
      <c r="R85" s="798"/>
      <c r="S85" s="408"/>
      <c r="T85" s="408"/>
      <c r="U85" s="408"/>
      <c r="V85" s="1328"/>
      <c r="W85" s="798"/>
      <c r="X85" s="408"/>
      <c r="Y85" s="408"/>
      <c r="Z85" s="408"/>
      <c r="AA85" s="408"/>
      <c r="AB85" s="408"/>
      <c r="AC85" s="408"/>
      <c r="AD85" s="408"/>
      <c r="AE85" s="1328"/>
      <c r="AF85" s="798"/>
      <c r="AG85" s="408"/>
      <c r="AH85" s="408"/>
      <c r="AI85" s="1627"/>
    </row>
    <row r="86" spans="2:36" ht="16.5" customHeight="1">
      <c r="B86" s="1997"/>
      <c r="C86" s="881"/>
      <c r="D86" s="881"/>
      <c r="E86" s="881"/>
      <c r="F86" s="881"/>
      <c r="G86" s="1341"/>
      <c r="H86" s="880"/>
      <c r="I86" s="881"/>
      <c r="J86" s="881"/>
      <c r="K86" s="881"/>
      <c r="L86" s="1341"/>
      <c r="M86" s="880"/>
      <c r="N86" s="881"/>
      <c r="O86" s="881"/>
      <c r="P86" s="881"/>
      <c r="Q86" s="1341"/>
      <c r="R86" s="880"/>
      <c r="S86" s="881"/>
      <c r="T86" s="881"/>
      <c r="U86" s="881"/>
      <c r="V86" s="1341"/>
      <c r="W86" s="880"/>
      <c r="X86" s="881"/>
      <c r="Y86" s="881"/>
      <c r="Z86" s="881"/>
      <c r="AA86" s="881"/>
      <c r="AB86" s="881"/>
      <c r="AC86" s="881"/>
      <c r="AD86" s="881"/>
      <c r="AE86" s="1341"/>
      <c r="AF86" s="880"/>
      <c r="AG86" s="881"/>
      <c r="AH86" s="881"/>
      <c r="AI86" s="1768"/>
    </row>
    <row r="87" spans="2:36" ht="16.5" customHeight="1">
      <c r="B87" s="1998"/>
      <c r="C87" s="408"/>
      <c r="D87" s="408"/>
      <c r="E87" s="408"/>
      <c r="F87" s="408"/>
      <c r="G87" s="1328"/>
      <c r="H87" s="798"/>
      <c r="I87" s="408"/>
      <c r="J87" s="408"/>
      <c r="K87" s="408"/>
      <c r="L87" s="1328"/>
      <c r="M87" s="798"/>
      <c r="N87" s="408"/>
      <c r="O87" s="408"/>
      <c r="P87" s="408"/>
      <c r="Q87" s="1328"/>
      <c r="R87" s="798"/>
      <c r="S87" s="408"/>
      <c r="T87" s="408"/>
      <c r="U87" s="408"/>
      <c r="V87" s="1328"/>
      <c r="W87" s="798"/>
      <c r="X87" s="408"/>
      <c r="Y87" s="408"/>
      <c r="Z87" s="408"/>
      <c r="AA87" s="408"/>
      <c r="AB87" s="408"/>
      <c r="AC87" s="408"/>
      <c r="AD87" s="408"/>
      <c r="AE87" s="1328"/>
      <c r="AF87" s="798"/>
      <c r="AG87" s="408"/>
      <c r="AH87" s="408"/>
      <c r="AI87" s="1627"/>
    </row>
    <row r="88" spans="2:36" ht="16.5" customHeight="1">
      <c r="B88" s="1997"/>
      <c r="C88" s="881"/>
      <c r="D88" s="881"/>
      <c r="E88" s="881"/>
      <c r="F88" s="881"/>
      <c r="G88" s="1341"/>
      <c r="H88" s="880"/>
      <c r="I88" s="881"/>
      <c r="J88" s="881"/>
      <c r="K88" s="881"/>
      <c r="L88" s="1341"/>
      <c r="M88" s="880"/>
      <c r="N88" s="881"/>
      <c r="O88" s="881"/>
      <c r="P88" s="881"/>
      <c r="Q88" s="1341"/>
      <c r="R88" s="880"/>
      <c r="S88" s="881"/>
      <c r="T88" s="881"/>
      <c r="U88" s="881"/>
      <c r="V88" s="1341"/>
      <c r="W88" s="880"/>
      <c r="X88" s="881"/>
      <c r="Y88" s="881"/>
      <c r="Z88" s="881"/>
      <c r="AA88" s="881"/>
      <c r="AB88" s="881"/>
      <c r="AC88" s="881"/>
      <c r="AD88" s="881"/>
      <c r="AE88" s="1341"/>
      <c r="AF88" s="880"/>
      <c r="AG88" s="881"/>
      <c r="AH88" s="881"/>
      <c r="AI88" s="1768"/>
    </row>
    <row r="89" spans="2:36" ht="16.5" customHeight="1">
      <c r="B89" s="1998"/>
      <c r="C89" s="408"/>
      <c r="D89" s="408"/>
      <c r="E89" s="408"/>
      <c r="F89" s="408"/>
      <c r="G89" s="1328"/>
      <c r="H89" s="798"/>
      <c r="I89" s="408"/>
      <c r="J89" s="408"/>
      <c r="K89" s="408"/>
      <c r="L89" s="1328"/>
      <c r="M89" s="798"/>
      <c r="N89" s="408"/>
      <c r="O89" s="408"/>
      <c r="P89" s="408"/>
      <c r="Q89" s="1328"/>
      <c r="R89" s="798"/>
      <c r="S89" s="408"/>
      <c r="T89" s="408"/>
      <c r="U89" s="408"/>
      <c r="V89" s="1328"/>
      <c r="W89" s="798"/>
      <c r="X89" s="408"/>
      <c r="Y89" s="408"/>
      <c r="Z89" s="408"/>
      <c r="AA89" s="408"/>
      <c r="AB89" s="408"/>
      <c r="AC89" s="408"/>
      <c r="AD89" s="408"/>
      <c r="AE89" s="1328"/>
      <c r="AF89" s="798"/>
      <c r="AG89" s="408"/>
      <c r="AH89" s="408"/>
      <c r="AI89" s="1627"/>
    </row>
    <row r="90" spans="2:36" ht="16.5" customHeight="1">
      <c r="B90" s="1997"/>
      <c r="C90" s="881"/>
      <c r="D90" s="881"/>
      <c r="E90" s="881"/>
      <c r="F90" s="881"/>
      <c r="G90" s="1341"/>
      <c r="H90" s="880"/>
      <c r="I90" s="881"/>
      <c r="J90" s="881"/>
      <c r="K90" s="881"/>
      <c r="L90" s="1341"/>
      <c r="M90" s="880"/>
      <c r="N90" s="881"/>
      <c r="O90" s="881"/>
      <c r="P90" s="881"/>
      <c r="Q90" s="1341"/>
      <c r="R90" s="880"/>
      <c r="S90" s="881"/>
      <c r="T90" s="881"/>
      <c r="U90" s="881"/>
      <c r="V90" s="1341"/>
      <c r="W90" s="880"/>
      <c r="X90" s="881"/>
      <c r="Y90" s="881"/>
      <c r="Z90" s="881"/>
      <c r="AA90" s="881"/>
      <c r="AB90" s="881"/>
      <c r="AC90" s="881"/>
      <c r="AD90" s="881"/>
      <c r="AE90" s="1341"/>
      <c r="AF90" s="880"/>
      <c r="AG90" s="881"/>
      <c r="AH90" s="881"/>
      <c r="AI90" s="1768"/>
    </row>
    <row r="91" spans="2:36" ht="16.5" customHeight="1">
      <c r="B91" s="1998"/>
      <c r="C91" s="408"/>
      <c r="D91" s="408"/>
      <c r="E91" s="408"/>
      <c r="F91" s="408"/>
      <c r="G91" s="1328"/>
      <c r="H91" s="798"/>
      <c r="I91" s="408"/>
      <c r="J91" s="408"/>
      <c r="K91" s="408"/>
      <c r="L91" s="1328"/>
      <c r="M91" s="798"/>
      <c r="N91" s="408"/>
      <c r="O91" s="408"/>
      <c r="P91" s="408"/>
      <c r="Q91" s="1328"/>
      <c r="R91" s="798"/>
      <c r="S91" s="408"/>
      <c r="T91" s="408"/>
      <c r="U91" s="408"/>
      <c r="V91" s="1328"/>
      <c r="W91" s="798"/>
      <c r="X91" s="408"/>
      <c r="Y91" s="408"/>
      <c r="Z91" s="408"/>
      <c r="AA91" s="408"/>
      <c r="AB91" s="408"/>
      <c r="AC91" s="408"/>
      <c r="AD91" s="408"/>
      <c r="AE91" s="1328"/>
      <c r="AF91" s="798"/>
      <c r="AG91" s="408"/>
      <c r="AH91" s="408"/>
      <c r="AI91" s="1627"/>
    </row>
    <row r="92" spans="2:36" ht="16.5" customHeight="1">
      <c r="B92" s="1997"/>
      <c r="C92" s="881"/>
      <c r="D92" s="881"/>
      <c r="E92" s="881"/>
      <c r="F92" s="881"/>
      <c r="G92" s="1341"/>
      <c r="H92" s="880"/>
      <c r="I92" s="881"/>
      <c r="J92" s="881"/>
      <c r="K92" s="881"/>
      <c r="L92" s="1341"/>
      <c r="M92" s="880"/>
      <c r="N92" s="881"/>
      <c r="O92" s="881"/>
      <c r="P92" s="881"/>
      <c r="Q92" s="1341"/>
      <c r="R92" s="880"/>
      <c r="S92" s="881"/>
      <c r="T92" s="881"/>
      <c r="U92" s="881"/>
      <c r="V92" s="1341"/>
      <c r="W92" s="880"/>
      <c r="X92" s="881"/>
      <c r="Y92" s="881"/>
      <c r="Z92" s="881"/>
      <c r="AA92" s="881"/>
      <c r="AB92" s="881"/>
      <c r="AC92" s="881"/>
      <c r="AD92" s="881"/>
      <c r="AE92" s="1341"/>
      <c r="AF92" s="880"/>
      <c r="AG92" s="881"/>
      <c r="AH92" s="881"/>
      <c r="AI92" s="1768"/>
    </row>
    <row r="93" spans="2:36" ht="16.5" customHeight="1">
      <c r="B93" s="1998"/>
      <c r="C93" s="408"/>
      <c r="D93" s="408"/>
      <c r="E93" s="408"/>
      <c r="F93" s="408"/>
      <c r="G93" s="1328"/>
      <c r="H93" s="798"/>
      <c r="I93" s="408"/>
      <c r="J93" s="408"/>
      <c r="K93" s="408"/>
      <c r="L93" s="1328"/>
      <c r="M93" s="798"/>
      <c r="N93" s="408"/>
      <c r="O93" s="408"/>
      <c r="P93" s="408"/>
      <c r="Q93" s="1328"/>
      <c r="R93" s="798"/>
      <c r="S93" s="408"/>
      <c r="T93" s="408"/>
      <c r="U93" s="408"/>
      <c r="V93" s="1328"/>
      <c r="W93" s="798"/>
      <c r="X93" s="408"/>
      <c r="Y93" s="408"/>
      <c r="Z93" s="408"/>
      <c r="AA93" s="408"/>
      <c r="AB93" s="408"/>
      <c r="AC93" s="408"/>
      <c r="AD93" s="408"/>
      <c r="AE93" s="1328"/>
      <c r="AF93" s="798"/>
      <c r="AG93" s="408"/>
      <c r="AH93" s="408"/>
      <c r="AI93" s="1627"/>
    </row>
    <row r="94" spans="2:36" ht="16.5" customHeight="1">
      <c r="B94" s="1997"/>
      <c r="C94" s="881"/>
      <c r="D94" s="881"/>
      <c r="E94" s="881"/>
      <c r="F94" s="881"/>
      <c r="G94" s="1341"/>
      <c r="H94" s="880"/>
      <c r="I94" s="881"/>
      <c r="J94" s="881"/>
      <c r="K94" s="881"/>
      <c r="L94" s="1341"/>
      <c r="M94" s="880"/>
      <c r="N94" s="881"/>
      <c r="O94" s="881"/>
      <c r="P94" s="881"/>
      <c r="Q94" s="1341"/>
      <c r="R94" s="880"/>
      <c r="S94" s="881"/>
      <c r="T94" s="881"/>
      <c r="U94" s="881"/>
      <c r="V94" s="1341"/>
      <c r="W94" s="880"/>
      <c r="X94" s="881"/>
      <c r="Y94" s="881"/>
      <c r="Z94" s="881"/>
      <c r="AA94" s="881"/>
      <c r="AB94" s="881"/>
      <c r="AC94" s="881"/>
      <c r="AD94" s="881"/>
      <c r="AE94" s="1341"/>
      <c r="AF94" s="880"/>
      <c r="AG94" s="881"/>
      <c r="AH94" s="881"/>
      <c r="AI94" s="1768"/>
    </row>
    <row r="95" spans="2:36" ht="16.5" customHeight="1">
      <c r="B95" s="1998"/>
      <c r="C95" s="408"/>
      <c r="D95" s="408"/>
      <c r="E95" s="408"/>
      <c r="F95" s="408"/>
      <c r="G95" s="1328"/>
      <c r="H95" s="798"/>
      <c r="I95" s="408"/>
      <c r="J95" s="408"/>
      <c r="K95" s="408"/>
      <c r="L95" s="1328"/>
      <c r="M95" s="798"/>
      <c r="N95" s="408"/>
      <c r="O95" s="408"/>
      <c r="P95" s="408"/>
      <c r="Q95" s="1328"/>
      <c r="R95" s="798"/>
      <c r="S95" s="408"/>
      <c r="T95" s="408"/>
      <c r="U95" s="408"/>
      <c r="V95" s="1328"/>
      <c r="W95" s="798"/>
      <c r="X95" s="408"/>
      <c r="Y95" s="408"/>
      <c r="Z95" s="408"/>
      <c r="AA95" s="408"/>
      <c r="AB95" s="408"/>
      <c r="AC95" s="408"/>
      <c r="AD95" s="408"/>
      <c r="AE95" s="1328"/>
      <c r="AF95" s="798"/>
      <c r="AG95" s="408"/>
      <c r="AH95" s="408"/>
      <c r="AI95" s="1627"/>
      <c r="AJ95" s="2"/>
    </row>
    <row r="96" spans="2:36" ht="16.5" customHeight="1">
      <c r="B96" s="1997"/>
      <c r="C96" s="881"/>
      <c r="D96" s="881"/>
      <c r="E96" s="881"/>
      <c r="F96" s="881"/>
      <c r="G96" s="1341"/>
      <c r="H96" s="880"/>
      <c r="I96" s="881"/>
      <c r="J96" s="881"/>
      <c r="K96" s="881"/>
      <c r="L96" s="1341"/>
      <c r="M96" s="880"/>
      <c r="N96" s="881"/>
      <c r="O96" s="881"/>
      <c r="P96" s="881"/>
      <c r="Q96" s="1341"/>
      <c r="R96" s="880"/>
      <c r="S96" s="881"/>
      <c r="T96" s="881"/>
      <c r="U96" s="881"/>
      <c r="V96" s="1341"/>
      <c r="W96" s="880"/>
      <c r="X96" s="881"/>
      <c r="Y96" s="881"/>
      <c r="Z96" s="881"/>
      <c r="AA96" s="881"/>
      <c r="AB96" s="881"/>
      <c r="AC96" s="881"/>
      <c r="AD96" s="881"/>
      <c r="AE96" s="1341"/>
      <c r="AF96" s="880"/>
      <c r="AG96" s="881"/>
      <c r="AH96" s="881"/>
      <c r="AI96" s="1768"/>
      <c r="AJ96" s="2"/>
    </row>
    <row r="97" spans="1:36" ht="16.5" customHeight="1" thickBot="1">
      <c r="B97" s="1998"/>
      <c r="C97" s="408"/>
      <c r="D97" s="408"/>
      <c r="E97" s="408"/>
      <c r="F97" s="408"/>
      <c r="G97" s="1328"/>
      <c r="H97" s="798"/>
      <c r="I97" s="408"/>
      <c r="J97" s="408"/>
      <c r="K97" s="408"/>
      <c r="L97" s="1328"/>
      <c r="M97" s="798"/>
      <c r="N97" s="408"/>
      <c r="O97" s="408"/>
      <c r="P97" s="408"/>
      <c r="Q97" s="1328"/>
      <c r="R97" s="798"/>
      <c r="S97" s="408"/>
      <c r="T97" s="408"/>
      <c r="U97" s="408"/>
      <c r="V97" s="1328"/>
      <c r="W97" s="798"/>
      <c r="X97" s="408"/>
      <c r="Y97" s="408"/>
      <c r="Z97" s="408"/>
      <c r="AA97" s="408"/>
      <c r="AB97" s="408"/>
      <c r="AC97" s="408"/>
      <c r="AD97" s="408"/>
      <c r="AE97" s="1328"/>
      <c r="AF97" s="798"/>
      <c r="AG97" s="408"/>
      <c r="AH97" s="408"/>
      <c r="AI97" s="1627"/>
      <c r="AJ97" s="2"/>
    </row>
    <row r="98" spans="1:36" ht="16.5" customHeight="1" thickBot="1">
      <c r="B98" s="1697" t="s">
        <v>712</v>
      </c>
      <c r="C98" s="1304"/>
      <c r="D98" s="1304"/>
      <c r="E98" s="1304"/>
      <c r="F98" s="1304"/>
      <c r="G98" s="1304"/>
      <c r="H98" s="1304"/>
      <c r="I98" s="1304"/>
      <c r="J98" s="1304"/>
      <c r="K98" s="1304"/>
      <c r="L98" s="1304"/>
      <c r="M98" s="1304"/>
      <c r="N98" s="1304"/>
      <c r="O98" s="1304"/>
      <c r="P98" s="1304"/>
      <c r="Q98" s="1304"/>
      <c r="R98" s="1304"/>
      <c r="S98" s="1304"/>
      <c r="T98" s="1304"/>
      <c r="U98" s="1304"/>
      <c r="V98" s="1304"/>
      <c r="W98" s="1304"/>
      <c r="X98" s="1304"/>
      <c r="Y98" s="1304"/>
      <c r="Z98" s="1304"/>
      <c r="AA98" s="1304"/>
      <c r="AB98" s="1304"/>
      <c r="AC98" s="1304"/>
      <c r="AD98" s="1304"/>
      <c r="AE98" s="1304"/>
      <c r="AF98" s="1304"/>
      <c r="AG98" s="1304"/>
      <c r="AH98" s="1304"/>
      <c r="AI98" s="1698"/>
      <c r="AJ98" s="2"/>
    </row>
    <row r="99" spans="1:36" ht="16.5" customHeight="1">
      <c r="B99" s="1833"/>
      <c r="C99" s="1307"/>
      <c r="D99" s="1307"/>
      <c r="E99" s="1307"/>
      <c r="F99" s="1307"/>
      <c r="G99" s="1307"/>
      <c r="H99" s="1307"/>
      <c r="I99" s="1307"/>
      <c r="J99" s="1307"/>
      <c r="K99" s="1307"/>
      <c r="L99" s="1307"/>
      <c r="M99" s="1307"/>
      <c r="N99" s="1307"/>
      <c r="O99" s="1307"/>
      <c r="P99" s="1307"/>
      <c r="Q99" s="1307"/>
      <c r="R99" s="1307"/>
      <c r="S99" s="1307"/>
      <c r="T99" s="1307"/>
      <c r="U99" s="1307"/>
      <c r="V99" s="1307"/>
      <c r="W99" s="1307"/>
      <c r="X99" s="1307"/>
      <c r="Y99" s="1307"/>
      <c r="Z99" s="1307"/>
      <c r="AA99" s="1307"/>
      <c r="AB99" s="1307"/>
      <c r="AC99" s="1307"/>
      <c r="AD99" s="1307"/>
      <c r="AE99" s="1307"/>
      <c r="AF99" s="1307"/>
      <c r="AG99" s="1307"/>
      <c r="AH99" s="1307"/>
      <c r="AI99" s="1834"/>
      <c r="AJ99" s="2"/>
    </row>
    <row r="100" spans="1:36" ht="16.5" customHeight="1">
      <c r="B100" s="1835"/>
      <c r="C100" s="1310"/>
      <c r="D100" s="1310"/>
      <c r="E100" s="1310"/>
      <c r="F100" s="1310"/>
      <c r="G100" s="1310"/>
      <c r="H100" s="1310"/>
      <c r="I100" s="1310"/>
      <c r="J100" s="1310"/>
      <c r="K100" s="1310"/>
      <c r="L100" s="1310"/>
      <c r="M100" s="1310"/>
      <c r="N100" s="1310"/>
      <c r="O100" s="1310"/>
      <c r="P100" s="1310"/>
      <c r="Q100" s="1310"/>
      <c r="R100" s="1310"/>
      <c r="S100" s="1310"/>
      <c r="T100" s="1310"/>
      <c r="U100" s="1310"/>
      <c r="V100" s="1310"/>
      <c r="W100" s="1310"/>
      <c r="X100" s="1310"/>
      <c r="Y100" s="1310"/>
      <c r="Z100" s="1310"/>
      <c r="AA100" s="1310"/>
      <c r="AB100" s="1310"/>
      <c r="AC100" s="1310"/>
      <c r="AD100" s="1310"/>
      <c r="AE100" s="1310"/>
      <c r="AF100" s="1310"/>
      <c r="AG100" s="1310"/>
      <c r="AH100" s="1310"/>
      <c r="AI100" s="1836"/>
      <c r="AJ100" s="2"/>
    </row>
    <row r="101" spans="1:36" ht="16.5" customHeight="1">
      <c r="B101" s="1835"/>
      <c r="C101" s="1310"/>
      <c r="D101" s="1310"/>
      <c r="E101" s="1310"/>
      <c r="F101" s="1310"/>
      <c r="G101" s="1310"/>
      <c r="H101" s="1310"/>
      <c r="I101" s="1310"/>
      <c r="J101" s="1310"/>
      <c r="K101" s="1310"/>
      <c r="L101" s="1310"/>
      <c r="M101" s="1310"/>
      <c r="N101" s="1310"/>
      <c r="O101" s="1310"/>
      <c r="P101" s="1310"/>
      <c r="Q101" s="1310"/>
      <c r="R101" s="1310"/>
      <c r="S101" s="1310"/>
      <c r="T101" s="1310"/>
      <c r="U101" s="1310"/>
      <c r="V101" s="1310"/>
      <c r="W101" s="1310"/>
      <c r="X101" s="1310"/>
      <c r="Y101" s="1310"/>
      <c r="Z101" s="1310"/>
      <c r="AA101" s="1310"/>
      <c r="AB101" s="1310"/>
      <c r="AC101" s="1310"/>
      <c r="AD101" s="1310"/>
      <c r="AE101" s="1310"/>
      <c r="AF101" s="1310"/>
      <c r="AG101" s="1310"/>
      <c r="AH101" s="1310"/>
      <c r="AI101" s="1836"/>
      <c r="AJ101" s="2"/>
    </row>
    <row r="102" spans="1:36" ht="16.5" customHeight="1">
      <c r="B102" s="1835"/>
      <c r="C102" s="1310"/>
      <c r="D102" s="1310"/>
      <c r="E102" s="1310"/>
      <c r="F102" s="1310"/>
      <c r="G102" s="1310"/>
      <c r="H102" s="1310"/>
      <c r="I102" s="1310"/>
      <c r="J102" s="1310"/>
      <c r="K102" s="1310"/>
      <c r="L102" s="1310"/>
      <c r="M102" s="1310"/>
      <c r="N102" s="1310"/>
      <c r="O102" s="1310"/>
      <c r="P102" s="1310"/>
      <c r="Q102" s="1310"/>
      <c r="R102" s="1310"/>
      <c r="S102" s="1310"/>
      <c r="T102" s="1310"/>
      <c r="U102" s="1310"/>
      <c r="V102" s="1310"/>
      <c r="W102" s="1310"/>
      <c r="X102" s="1310"/>
      <c r="Y102" s="1310"/>
      <c r="Z102" s="1310"/>
      <c r="AA102" s="1310"/>
      <c r="AB102" s="1310"/>
      <c r="AC102" s="1310"/>
      <c r="AD102" s="1310"/>
      <c r="AE102" s="1310"/>
      <c r="AF102" s="1310"/>
      <c r="AG102" s="1310"/>
      <c r="AH102" s="1310"/>
      <c r="AI102" s="1836"/>
      <c r="AJ102" s="2"/>
    </row>
    <row r="103" spans="1:36" ht="16.5" customHeight="1">
      <c r="B103" s="1835"/>
      <c r="C103" s="1310"/>
      <c r="D103" s="1310"/>
      <c r="E103" s="1310"/>
      <c r="F103" s="1310"/>
      <c r="G103" s="1310"/>
      <c r="H103" s="1310"/>
      <c r="I103" s="1310"/>
      <c r="J103" s="1310"/>
      <c r="K103" s="1310"/>
      <c r="L103" s="1310"/>
      <c r="M103" s="1310"/>
      <c r="N103" s="1310"/>
      <c r="O103" s="1310"/>
      <c r="P103" s="1310"/>
      <c r="Q103" s="1310"/>
      <c r="R103" s="1310"/>
      <c r="S103" s="1310"/>
      <c r="T103" s="1310"/>
      <c r="U103" s="1310"/>
      <c r="V103" s="1310"/>
      <c r="W103" s="1310"/>
      <c r="X103" s="1310"/>
      <c r="Y103" s="1310"/>
      <c r="Z103" s="1310"/>
      <c r="AA103" s="1310"/>
      <c r="AB103" s="1310"/>
      <c r="AC103" s="1310"/>
      <c r="AD103" s="1310"/>
      <c r="AE103" s="1310"/>
      <c r="AF103" s="1310"/>
      <c r="AG103" s="1310"/>
      <c r="AH103" s="1310"/>
      <c r="AI103" s="1836"/>
      <c r="AJ103" s="2"/>
    </row>
    <row r="104" spans="1:36" ht="16.5" customHeight="1">
      <c r="B104" s="1835"/>
      <c r="C104" s="1310"/>
      <c r="D104" s="1310"/>
      <c r="E104" s="1310"/>
      <c r="F104" s="1310"/>
      <c r="G104" s="1310"/>
      <c r="H104" s="1310"/>
      <c r="I104" s="1310"/>
      <c r="J104" s="1310"/>
      <c r="K104" s="1310"/>
      <c r="L104" s="1310"/>
      <c r="M104" s="1310"/>
      <c r="N104" s="1310"/>
      <c r="O104" s="1310"/>
      <c r="P104" s="1310"/>
      <c r="Q104" s="1310"/>
      <c r="R104" s="1310"/>
      <c r="S104" s="1310"/>
      <c r="T104" s="1310"/>
      <c r="U104" s="1310"/>
      <c r="V104" s="1310"/>
      <c r="W104" s="1310"/>
      <c r="X104" s="1310"/>
      <c r="Y104" s="1310"/>
      <c r="Z104" s="1310"/>
      <c r="AA104" s="1310"/>
      <c r="AB104" s="1310"/>
      <c r="AC104" s="1310"/>
      <c r="AD104" s="1310"/>
      <c r="AE104" s="1310"/>
      <c r="AF104" s="1310"/>
      <c r="AG104" s="1310"/>
      <c r="AH104" s="1310"/>
      <c r="AI104" s="1836"/>
      <c r="AJ104" s="2"/>
    </row>
    <row r="105" spans="1:36" ht="16.5" customHeight="1" thickBot="1">
      <c r="B105" s="1837"/>
      <c r="C105" s="1838"/>
      <c r="D105" s="1838"/>
      <c r="E105" s="1838"/>
      <c r="F105" s="1838"/>
      <c r="G105" s="1838"/>
      <c r="H105" s="1838"/>
      <c r="I105" s="1838"/>
      <c r="J105" s="1838"/>
      <c r="K105" s="1838"/>
      <c r="L105" s="1838"/>
      <c r="M105" s="1838"/>
      <c r="N105" s="1838"/>
      <c r="O105" s="1838"/>
      <c r="P105" s="1838"/>
      <c r="Q105" s="1838"/>
      <c r="R105" s="1838"/>
      <c r="S105" s="1838"/>
      <c r="T105" s="1838"/>
      <c r="U105" s="1838"/>
      <c r="V105" s="1838"/>
      <c r="W105" s="1838"/>
      <c r="X105" s="1838"/>
      <c r="Y105" s="1838"/>
      <c r="Z105" s="1838"/>
      <c r="AA105" s="1838"/>
      <c r="AB105" s="1838"/>
      <c r="AC105" s="1838"/>
      <c r="AD105" s="1838"/>
      <c r="AE105" s="1838"/>
      <c r="AF105" s="1838"/>
      <c r="AG105" s="1838"/>
      <c r="AH105" s="1838"/>
      <c r="AI105" s="1839"/>
      <c r="AJ105" s="2"/>
    </row>
    <row r="106" spans="1:36" ht="16.5" customHeight="1" thickTop="1" thickBot="1">
      <c r="A106" s="2"/>
      <c r="B106" s="2"/>
      <c r="C106" s="2"/>
      <c r="D106" s="2"/>
      <c r="E106" s="2"/>
      <c r="F106" s="2"/>
      <c r="G106" s="2"/>
      <c r="H106" s="2"/>
      <c r="I106" s="2"/>
      <c r="J106" s="2"/>
      <c r="K106" s="2"/>
      <c r="L106" s="2"/>
      <c r="M106" s="2"/>
      <c r="N106" s="2"/>
      <c r="O106" s="2"/>
      <c r="P106" s="2"/>
      <c r="Q106" s="2"/>
      <c r="R106" s="2"/>
      <c r="S106" s="2"/>
      <c r="T106" s="2"/>
      <c r="U106" s="2"/>
      <c r="V106" s="220"/>
      <c r="W106" s="220"/>
      <c r="X106" s="220"/>
      <c r="Y106" s="220"/>
      <c r="Z106" s="220"/>
      <c r="AA106" s="220"/>
      <c r="AB106" s="220"/>
      <c r="AC106" s="220"/>
      <c r="AD106" s="220"/>
      <c r="AE106" s="220"/>
      <c r="AF106" s="220"/>
      <c r="AG106" s="220"/>
      <c r="AH106" s="220"/>
      <c r="AI106" s="220"/>
    </row>
    <row r="107" spans="1:36" ht="16.5" customHeight="1" thickBot="1">
      <c r="A107" s="2"/>
      <c r="B107" s="1467" t="s">
        <v>291</v>
      </c>
      <c r="C107" s="1468"/>
      <c r="D107" s="1468"/>
      <c r="E107" s="1468"/>
      <c r="F107" s="1468"/>
      <c r="G107" s="1468"/>
      <c r="H107" s="1468"/>
      <c r="I107" s="1468"/>
      <c r="J107" s="1468"/>
      <c r="K107" s="1468"/>
      <c r="L107" s="1468"/>
      <c r="M107" s="1468"/>
      <c r="N107" s="1468"/>
      <c r="O107" s="1468"/>
      <c r="P107" s="1468"/>
      <c r="Q107" s="1468"/>
      <c r="R107" s="1468"/>
      <c r="S107" s="1468"/>
      <c r="T107" s="1468"/>
      <c r="U107" s="1468"/>
      <c r="V107" s="1468"/>
      <c r="W107" s="1468"/>
      <c r="X107" s="1468"/>
      <c r="Y107" s="1468"/>
      <c r="Z107" s="1468"/>
      <c r="AA107" s="1468"/>
      <c r="AB107" s="1468"/>
      <c r="AC107" s="1468"/>
      <c r="AD107" s="1468"/>
      <c r="AE107" s="1468"/>
      <c r="AF107" s="1468"/>
      <c r="AG107" s="1468"/>
      <c r="AH107" s="1468"/>
      <c r="AI107" s="1469"/>
    </row>
    <row r="108" spans="1:36" ht="16.5" customHeight="1" thickTop="1">
      <c r="A108" s="3"/>
      <c r="B108" s="1470" t="s">
        <v>31</v>
      </c>
      <c r="C108" s="1471"/>
      <c r="D108" s="1471"/>
      <c r="E108" s="1471"/>
      <c r="F108" s="1471"/>
      <c r="G108" s="1471"/>
      <c r="H108" s="1472"/>
      <c r="I108" s="1678" t="s">
        <v>476</v>
      </c>
      <c r="J108" s="1679"/>
      <c r="K108" s="1679"/>
      <c r="L108" s="1679"/>
      <c r="M108" s="1679"/>
      <c r="N108" s="1679"/>
      <c r="O108" s="1679"/>
      <c r="P108" s="1679"/>
      <c r="Q108" s="1679"/>
      <c r="R108" s="1679"/>
      <c r="S108" s="1679"/>
      <c r="T108" s="1679"/>
      <c r="U108" s="1680"/>
      <c r="V108" s="1052" t="s">
        <v>711</v>
      </c>
      <c r="W108" s="1292"/>
      <c r="X108" s="1292"/>
      <c r="Y108" s="1292"/>
      <c r="Z108" s="1292"/>
      <c r="AA108" s="1292"/>
      <c r="AB108" s="1292"/>
      <c r="AC108" s="1292"/>
      <c r="AD108" s="1293"/>
      <c r="AE108" s="1058" t="s">
        <v>701</v>
      </c>
      <c r="AF108" s="1059"/>
      <c r="AG108" s="1059"/>
      <c r="AH108" s="1059"/>
      <c r="AI108" s="1060"/>
    </row>
    <row r="109" spans="1:36" ht="16.5" customHeight="1" thickBot="1">
      <c r="A109" s="3"/>
      <c r="B109" s="1289"/>
      <c r="C109" s="1290"/>
      <c r="D109" s="1290"/>
      <c r="E109" s="1290"/>
      <c r="F109" s="1290"/>
      <c r="G109" s="1290"/>
      <c r="H109" s="1291"/>
      <c r="I109" s="1681"/>
      <c r="J109" s="1682"/>
      <c r="K109" s="1682"/>
      <c r="L109" s="1682"/>
      <c r="M109" s="1682"/>
      <c r="N109" s="1682"/>
      <c r="O109" s="1682"/>
      <c r="P109" s="1682"/>
      <c r="Q109" s="1682"/>
      <c r="R109" s="1682"/>
      <c r="S109" s="1682"/>
      <c r="T109" s="1682"/>
      <c r="U109" s="1683"/>
      <c r="V109" s="1294"/>
      <c r="W109" s="1295"/>
      <c r="X109" s="1295"/>
      <c r="Y109" s="1295"/>
      <c r="Z109" s="1295"/>
      <c r="AA109" s="1295"/>
      <c r="AB109" s="1295"/>
      <c r="AC109" s="1295"/>
      <c r="AD109" s="1296"/>
      <c r="AE109" s="1061"/>
      <c r="AF109" s="1061"/>
      <c r="AG109" s="1061"/>
      <c r="AH109" s="1061"/>
      <c r="AI109" s="1062"/>
    </row>
    <row r="110" spans="1:36" ht="16.5" customHeight="1">
      <c r="A110" s="3"/>
      <c r="B110" s="1993" t="s">
        <v>546</v>
      </c>
      <c r="C110" s="1815"/>
      <c r="D110" s="1815"/>
      <c r="E110" s="1815"/>
      <c r="F110" s="1815"/>
      <c r="G110" s="1815"/>
      <c r="H110" s="1816"/>
      <c r="I110" s="1282" t="s">
        <v>547</v>
      </c>
      <c r="J110" s="1283"/>
      <c r="K110" s="1283"/>
      <c r="L110" s="1283"/>
      <c r="M110" s="1283"/>
      <c r="N110" s="1283"/>
      <c r="O110" s="1283"/>
      <c r="P110" s="1283"/>
      <c r="Q110" s="1283"/>
      <c r="R110" s="1283"/>
      <c r="S110" s="1283"/>
      <c r="T110" s="1283"/>
      <c r="U110" s="1284"/>
      <c r="V110" s="1805"/>
      <c r="W110" s="585"/>
      <c r="X110" s="585"/>
      <c r="Y110" s="585"/>
      <c r="Z110" s="585"/>
      <c r="AA110" s="585"/>
      <c r="AB110" s="585"/>
      <c r="AC110" s="585"/>
      <c r="AD110" s="1334"/>
      <c r="AE110" s="1145"/>
      <c r="AF110" s="1146"/>
      <c r="AG110" s="1146"/>
      <c r="AH110" s="1146"/>
      <c r="AI110" s="1147"/>
    </row>
    <row r="111" spans="1:36" ht="16.5" customHeight="1">
      <c r="A111" s="3"/>
      <c r="B111" s="1994"/>
      <c r="C111" s="1995"/>
      <c r="D111" s="1995"/>
      <c r="E111" s="1995"/>
      <c r="F111" s="1995"/>
      <c r="G111" s="1995"/>
      <c r="H111" s="1819"/>
      <c r="I111" s="1282" t="s">
        <v>596</v>
      </c>
      <c r="J111" s="1283"/>
      <c r="K111" s="1283"/>
      <c r="L111" s="1283"/>
      <c r="M111" s="1283"/>
      <c r="N111" s="1283"/>
      <c r="O111" s="1283"/>
      <c r="P111" s="1283"/>
      <c r="Q111" s="1283"/>
      <c r="R111" s="1283"/>
      <c r="S111" s="1283"/>
      <c r="T111" s="1283"/>
      <c r="U111" s="1284"/>
      <c r="V111" s="1806"/>
      <c r="W111" s="875"/>
      <c r="X111" s="875"/>
      <c r="Y111" s="875"/>
      <c r="Z111" s="875"/>
      <c r="AA111" s="875"/>
      <c r="AB111" s="875"/>
      <c r="AC111" s="875"/>
      <c r="AD111" s="358"/>
      <c r="AE111" s="1145"/>
      <c r="AF111" s="1146"/>
      <c r="AG111" s="1146"/>
      <c r="AH111" s="1146"/>
      <c r="AI111" s="1147"/>
    </row>
    <row r="112" spans="1:36" ht="16.5" customHeight="1">
      <c r="A112" s="3"/>
      <c r="B112" s="1994"/>
      <c r="C112" s="1995"/>
      <c r="D112" s="1995"/>
      <c r="E112" s="1995"/>
      <c r="F112" s="1995"/>
      <c r="G112" s="1995"/>
      <c r="H112" s="1819"/>
      <c r="I112" s="1282" t="s">
        <v>549</v>
      </c>
      <c r="J112" s="1283"/>
      <c r="K112" s="1283"/>
      <c r="L112" s="1283"/>
      <c r="M112" s="1283"/>
      <c r="N112" s="1283"/>
      <c r="O112" s="1283"/>
      <c r="P112" s="1283"/>
      <c r="Q112" s="1283"/>
      <c r="R112" s="1283"/>
      <c r="S112" s="1283"/>
      <c r="T112" s="1283"/>
      <c r="U112" s="1284"/>
      <c r="V112" s="1806"/>
      <c r="W112" s="875"/>
      <c r="X112" s="875"/>
      <c r="Y112" s="875"/>
      <c r="Z112" s="875"/>
      <c r="AA112" s="875"/>
      <c r="AB112" s="875"/>
      <c r="AC112" s="875"/>
      <c r="AD112" s="358"/>
      <c r="AE112" s="1145"/>
      <c r="AF112" s="1146"/>
      <c r="AG112" s="1146"/>
      <c r="AH112" s="1146"/>
      <c r="AI112" s="1147"/>
    </row>
    <row r="113" spans="1:35" ht="16.5" customHeight="1">
      <c r="A113" s="3"/>
      <c r="B113" s="1994"/>
      <c r="C113" s="1995"/>
      <c r="D113" s="1995"/>
      <c r="E113" s="1995"/>
      <c r="F113" s="1995"/>
      <c r="G113" s="1995"/>
      <c r="H113" s="1819"/>
      <c r="I113" s="1282" t="s">
        <v>597</v>
      </c>
      <c r="J113" s="1283"/>
      <c r="K113" s="1283"/>
      <c r="L113" s="1283"/>
      <c r="M113" s="1283"/>
      <c r="N113" s="1283"/>
      <c r="O113" s="1283"/>
      <c r="P113" s="1283"/>
      <c r="Q113" s="1283"/>
      <c r="R113" s="1283"/>
      <c r="S113" s="1283"/>
      <c r="T113" s="1283"/>
      <c r="U113" s="1284"/>
      <c r="V113" s="1806"/>
      <c r="W113" s="875"/>
      <c r="X113" s="875"/>
      <c r="Y113" s="875"/>
      <c r="Z113" s="875"/>
      <c r="AA113" s="875"/>
      <c r="AB113" s="875"/>
      <c r="AC113" s="875"/>
      <c r="AD113" s="358"/>
      <c r="AE113" s="1145"/>
      <c r="AF113" s="1146"/>
      <c r="AG113" s="1146"/>
      <c r="AH113" s="1146"/>
      <c r="AI113" s="1147"/>
    </row>
    <row r="114" spans="1:35" ht="16.5" customHeight="1">
      <c r="A114" s="3"/>
      <c r="B114" s="1994"/>
      <c r="C114" s="1995"/>
      <c r="D114" s="1995"/>
      <c r="E114" s="1995"/>
      <c r="F114" s="1995"/>
      <c r="G114" s="1995"/>
      <c r="H114" s="1819"/>
      <c r="I114" s="748" t="s">
        <v>598</v>
      </c>
      <c r="J114" s="749"/>
      <c r="K114" s="749"/>
      <c r="L114" s="749"/>
      <c r="M114" s="749"/>
      <c r="N114" s="749"/>
      <c r="O114" s="749"/>
      <c r="P114" s="749"/>
      <c r="Q114" s="749"/>
      <c r="R114" s="749"/>
      <c r="S114" s="749"/>
      <c r="T114" s="749"/>
      <c r="U114" s="451"/>
      <c r="V114" s="1806"/>
      <c r="W114" s="875"/>
      <c r="X114" s="875"/>
      <c r="Y114" s="875"/>
      <c r="Z114" s="875"/>
      <c r="AA114" s="875"/>
      <c r="AB114" s="875"/>
      <c r="AC114" s="875"/>
      <c r="AD114" s="358"/>
      <c r="AE114" s="1145"/>
      <c r="AF114" s="1146"/>
      <c r="AG114" s="1146"/>
      <c r="AH114" s="1146"/>
      <c r="AI114" s="1147"/>
    </row>
    <row r="115" spans="1:35" ht="16.5" customHeight="1">
      <c r="A115" s="3"/>
      <c r="B115" s="1994"/>
      <c r="C115" s="1995"/>
      <c r="D115" s="1995"/>
      <c r="E115" s="1995"/>
      <c r="F115" s="1995"/>
      <c r="G115" s="1995"/>
      <c r="H115" s="1819"/>
      <c r="I115" s="748"/>
      <c r="J115" s="749"/>
      <c r="K115" s="749"/>
      <c r="L115" s="749"/>
      <c r="M115" s="749"/>
      <c r="N115" s="749"/>
      <c r="O115" s="749"/>
      <c r="P115" s="749"/>
      <c r="Q115" s="749"/>
      <c r="R115" s="749"/>
      <c r="S115" s="749"/>
      <c r="T115" s="749"/>
      <c r="U115" s="451"/>
      <c r="V115" s="1806"/>
      <c r="W115" s="875"/>
      <c r="X115" s="875"/>
      <c r="Y115" s="875"/>
      <c r="Z115" s="875"/>
      <c r="AA115" s="875"/>
      <c r="AB115" s="875"/>
      <c r="AC115" s="875"/>
      <c r="AD115" s="358"/>
      <c r="AE115" s="1145"/>
      <c r="AF115" s="1146"/>
      <c r="AG115" s="1146"/>
      <c r="AH115" s="1146"/>
      <c r="AI115" s="1147"/>
    </row>
    <row r="116" spans="1:35" ht="16.5" customHeight="1">
      <c r="A116" s="3"/>
      <c r="B116" s="1994"/>
      <c r="C116" s="1995"/>
      <c r="D116" s="1995"/>
      <c r="E116" s="1995"/>
      <c r="F116" s="1995"/>
      <c r="G116" s="1995"/>
      <c r="H116" s="1819"/>
      <c r="I116" s="1157"/>
      <c r="J116" s="1158"/>
      <c r="K116" s="1158"/>
      <c r="L116" s="1158"/>
      <c r="M116" s="1158"/>
      <c r="N116" s="1158"/>
      <c r="O116" s="1158"/>
      <c r="P116" s="1158"/>
      <c r="Q116" s="1158"/>
      <c r="R116" s="1158"/>
      <c r="S116" s="1158"/>
      <c r="T116" s="1158"/>
      <c r="U116" s="1159"/>
      <c r="V116" s="1806"/>
      <c r="W116" s="875"/>
      <c r="X116" s="875"/>
      <c r="Y116" s="875"/>
      <c r="Z116" s="875"/>
      <c r="AA116" s="875"/>
      <c r="AB116" s="875"/>
      <c r="AC116" s="875"/>
      <c r="AD116" s="358"/>
      <c r="AE116" s="1145"/>
      <c r="AF116" s="1146"/>
      <c r="AG116" s="1146"/>
      <c r="AH116" s="1146"/>
      <c r="AI116" s="1147"/>
    </row>
    <row r="117" spans="1:35" ht="16.5" customHeight="1">
      <c r="A117" s="3"/>
      <c r="B117" s="1994"/>
      <c r="C117" s="1995"/>
      <c r="D117" s="1995"/>
      <c r="E117" s="1995"/>
      <c r="F117" s="1995"/>
      <c r="G117" s="1995"/>
      <c r="H117" s="1819"/>
      <c r="I117" s="1282" t="s">
        <v>599</v>
      </c>
      <c r="J117" s="1283"/>
      <c r="K117" s="1283"/>
      <c r="L117" s="1283"/>
      <c r="M117" s="1283"/>
      <c r="N117" s="1283"/>
      <c r="O117" s="1283"/>
      <c r="P117" s="1283"/>
      <c r="Q117" s="1283"/>
      <c r="R117" s="1283"/>
      <c r="S117" s="1283"/>
      <c r="T117" s="1283"/>
      <c r="U117" s="1284"/>
      <c r="V117" s="1806"/>
      <c r="W117" s="875"/>
      <c r="X117" s="875"/>
      <c r="Y117" s="875"/>
      <c r="Z117" s="875"/>
      <c r="AA117" s="875"/>
      <c r="AB117" s="875"/>
      <c r="AC117" s="875"/>
      <c r="AD117" s="358"/>
      <c r="AE117" s="1145"/>
      <c r="AF117" s="1146"/>
      <c r="AG117" s="1146"/>
      <c r="AH117" s="1146"/>
      <c r="AI117" s="1147"/>
    </row>
    <row r="118" spans="1:35" ht="16.5" customHeight="1">
      <c r="A118" s="3"/>
      <c r="B118" s="1994"/>
      <c r="C118" s="1995"/>
      <c r="D118" s="1995"/>
      <c r="E118" s="1995"/>
      <c r="F118" s="1995"/>
      <c r="G118" s="1995"/>
      <c r="H118" s="1819"/>
      <c r="I118" s="1282" t="s">
        <v>600</v>
      </c>
      <c r="J118" s="1283"/>
      <c r="K118" s="1283"/>
      <c r="L118" s="1283"/>
      <c r="M118" s="1283"/>
      <c r="N118" s="1283"/>
      <c r="O118" s="1283"/>
      <c r="P118" s="1283"/>
      <c r="Q118" s="1283"/>
      <c r="R118" s="1283"/>
      <c r="S118" s="1283"/>
      <c r="T118" s="1283"/>
      <c r="U118" s="1284"/>
      <c r="V118" s="1806"/>
      <c r="W118" s="875"/>
      <c r="X118" s="875"/>
      <c r="Y118" s="875"/>
      <c r="Z118" s="875"/>
      <c r="AA118" s="875"/>
      <c r="AB118" s="875"/>
      <c r="AC118" s="875"/>
      <c r="AD118" s="358"/>
      <c r="AE118" s="1145"/>
      <c r="AF118" s="1146"/>
      <c r="AG118" s="1146"/>
      <c r="AH118" s="1146"/>
      <c r="AI118" s="1147"/>
    </row>
    <row r="119" spans="1:35" ht="16.5" customHeight="1" thickBot="1">
      <c r="A119" s="3"/>
      <c r="B119" s="1996"/>
      <c r="C119" s="1821"/>
      <c r="D119" s="1821"/>
      <c r="E119" s="1821"/>
      <c r="F119" s="1821"/>
      <c r="G119" s="1821"/>
      <c r="H119" s="1822"/>
      <c r="I119" s="1148" t="s">
        <v>601</v>
      </c>
      <c r="J119" s="1149"/>
      <c r="K119" s="1149"/>
      <c r="L119" s="1149"/>
      <c r="M119" s="1149"/>
      <c r="N119" s="1149"/>
      <c r="O119" s="1149"/>
      <c r="P119" s="1149"/>
      <c r="Q119" s="1149"/>
      <c r="R119" s="1149"/>
      <c r="S119" s="1149"/>
      <c r="T119" s="1149"/>
      <c r="U119" s="1150"/>
      <c r="V119" s="1807"/>
      <c r="W119" s="371"/>
      <c r="X119" s="371"/>
      <c r="Y119" s="371"/>
      <c r="Z119" s="371"/>
      <c r="AA119" s="371"/>
      <c r="AB119" s="371"/>
      <c r="AC119" s="371"/>
      <c r="AD119" s="376"/>
      <c r="AE119" s="1154"/>
      <c r="AF119" s="1155"/>
      <c r="AG119" s="1155"/>
      <c r="AH119" s="1155"/>
      <c r="AI119" s="1156"/>
    </row>
    <row r="120" spans="1:35" ht="16.5" customHeight="1">
      <c r="A120" s="3"/>
      <c r="B120" s="751" t="s">
        <v>313</v>
      </c>
      <c r="C120" s="752"/>
      <c r="D120" s="752"/>
      <c r="E120" s="752"/>
      <c r="F120" s="752"/>
      <c r="G120" s="752"/>
      <c r="H120" s="753"/>
      <c r="I120" s="1637" t="s">
        <v>553</v>
      </c>
      <c r="J120" s="1638"/>
      <c r="K120" s="1638"/>
      <c r="L120" s="1638"/>
      <c r="M120" s="1638"/>
      <c r="N120" s="1638"/>
      <c r="O120" s="1638"/>
      <c r="P120" s="1638"/>
      <c r="Q120" s="1638"/>
      <c r="R120" s="1638"/>
      <c r="S120" s="1638"/>
      <c r="T120" s="1638"/>
      <c r="U120" s="1639"/>
      <c r="V120" s="1805"/>
      <c r="W120" s="585"/>
      <c r="X120" s="585"/>
      <c r="Y120" s="585"/>
      <c r="Z120" s="585"/>
      <c r="AA120" s="585"/>
      <c r="AB120" s="585"/>
      <c r="AC120" s="585"/>
      <c r="AD120" s="1334"/>
      <c r="AE120" s="1224"/>
      <c r="AF120" s="1225"/>
      <c r="AG120" s="1225"/>
      <c r="AH120" s="1225"/>
      <c r="AI120" s="1226"/>
    </row>
    <row r="121" spans="1:35" ht="16.5" customHeight="1">
      <c r="A121" s="3"/>
      <c r="B121" s="754"/>
      <c r="C121" s="755"/>
      <c r="D121" s="755"/>
      <c r="E121" s="755"/>
      <c r="F121" s="755"/>
      <c r="G121" s="755"/>
      <c r="H121" s="756"/>
      <c r="I121" s="135" t="s">
        <v>554</v>
      </c>
      <c r="J121" s="136"/>
      <c r="K121" s="136"/>
      <c r="L121" s="136"/>
      <c r="M121" s="136"/>
      <c r="N121" s="136"/>
      <c r="O121" s="136"/>
      <c r="P121" s="136"/>
      <c r="Q121" s="136"/>
      <c r="R121" s="136"/>
      <c r="S121" s="136"/>
      <c r="T121" s="136"/>
      <c r="U121" s="137"/>
      <c r="V121" s="1806"/>
      <c r="W121" s="875"/>
      <c r="X121" s="875"/>
      <c r="Y121" s="875"/>
      <c r="Z121" s="875"/>
      <c r="AA121" s="875"/>
      <c r="AB121" s="875"/>
      <c r="AC121" s="875"/>
      <c r="AD121" s="358"/>
      <c r="AE121" s="1145"/>
      <c r="AF121" s="1146"/>
      <c r="AG121" s="1146"/>
      <c r="AH121" s="1146"/>
      <c r="AI121" s="1147"/>
    </row>
    <row r="122" spans="1:35" ht="16.5" customHeight="1">
      <c r="A122" s="3"/>
      <c r="B122" s="754"/>
      <c r="C122" s="755"/>
      <c r="D122" s="755"/>
      <c r="E122" s="755"/>
      <c r="F122" s="755"/>
      <c r="G122" s="755"/>
      <c r="H122" s="756"/>
      <c r="I122" s="1808" t="s">
        <v>602</v>
      </c>
      <c r="J122" s="1809"/>
      <c r="K122" s="1809"/>
      <c r="L122" s="1809"/>
      <c r="M122" s="1809"/>
      <c r="N122" s="1809"/>
      <c r="O122" s="1809"/>
      <c r="P122" s="1809"/>
      <c r="Q122" s="1809"/>
      <c r="R122" s="1809"/>
      <c r="S122" s="1809"/>
      <c r="T122" s="1809"/>
      <c r="U122" s="1810"/>
      <c r="V122" s="1806"/>
      <c r="W122" s="875"/>
      <c r="X122" s="875"/>
      <c r="Y122" s="875"/>
      <c r="Z122" s="875"/>
      <c r="AA122" s="875"/>
      <c r="AB122" s="875"/>
      <c r="AC122" s="875"/>
      <c r="AD122" s="358"/>
      <c r="AE122" s="1145"/>
      <c r="AF122" s="1146"/>
      <c r="AG122" s="1146"/>
      <c r="AH122" s="1146"/>
      <c r="AI122" s="1147"/>
    </row>
    <row r="123" spans="1:35" ht="16.5" customHeight="1" thickBot="1">
      <c r="A123" s="3"/>
      <c r="B123" s="1227"/>
      <c r="C123" s="1228"/>
      <c r="D123" s="1228"/>
      <c r="E123" s="1228"/>
      <c r="F123" s="1228"/>
      <c r="G123" s="1228"/>
      <c r="H123" s="1229"/>
      <c r="I123" s="750"/>
      <c r="J123" s="558"/>
      <c r="K123" s="558"/>
      <c r="L123" s="558"/>
      <c r="M123" s="558"/>
      <c r="N123" s="558"/>
      <c r="O123" s="558"/>
      <c r="P123" s="558"/>
      <c r="Q123" s="558"/>
      <c r="R123" s="558"/>
      <c r="S123" s="558"/>
      <c r="T123" s="558"/>
      <c r="U123" s="559"/>
      <c r="V123" s="1807"/>
      <c r="W123" s="371"/>
      <c r="X123" s="371"/>
      <c r="Y123" s="371"/>
      <c r="Z123" s="371"/>
      <c r="AA123" s="371"/>
      <c r="AB123" s="371"/>
      <c r="AC123" s="371"/>
      <c r="AD123" s="376"/>
      <c r="AE123" s="1154"/>
      <c r="AF123" s="1155"/>
      <c r="AG123" s="1155"/>
      <c r="AH123" s="1155"/>
      <c r="AI123" s="1156"/>
    </row>
    <row r="124" spans="1:35" ht="16.5" customHeight="1">
      <c r="A124" s="2"/>
      <c r="B124" s="747" t="s">
        <v>556</v>
      </c>
      <c r="C124" s="448"/>
      <c r="D124" s="448"/>
      <c r="E124" s="448"/>
      <c r="F124" s="448"/>
      <c r="G124" s="448"/>
      <c r="H124" s="449"/>
      <c r="I124" s="1798" t="s">
        <v>557</v>
      </c>
      <c r="J124" s="1799"/>
      <c r="K124" s="1799"/>
      <c r="L124" s="1799"/>
      <c r="M124" s="1799"/>
      <c r="N124" s="1799"/>
      <c r="O124" s="1799"/>
      <c r="P124" s="1799"/>
      <c r="Q124" s="1799"/>
      <c r="R124" s="1799"/>
      <c r="S124" s="1799"/>
      <c r="T124" s="1799"/>
      <c r="U124" s="1800"/>
      <c r="V124" s="1172"/>
      <c r="W124" s="406"/>
      <c r="X124" s="406"/>
      <c r="Y124" s="406"/>
      <c r="Z124" s="406"/>
      <c r="AA124" s="406"/>
      <c r="AB124" s="406"/>
      <c r="AC124" s="406"/>
      <c r="AD124" s="407"/>
      <c r="AE124" s="1224"/>
      <c r="AF124" s="1225"/>
      <c r="AG124" s="1225"/>
      <c r="AH124" s="1225"/>
      <c r="AI124" s="1226"/>
    </row>
    <row r="125" spans="1:35" ht="16.5" customHeight="1" thickBot="1">
      <c r="A125" s="2"/>
      <c r="B125" s="748"/>
      <c r="C125" s="749"/>
      <c r="D125" s="749"/>
      <c r="E125" s="749"/>
      <c r="F125" s="749"/>
      <c r="G125" s="749"/>
      <c r="H125" s="451"/>
      <c r="I125" s="1801" t="s">
        <v>558</v>
      </c>
      <c r="J125" s="1802"/>
      <c r="K125" s="1802"/>
      <c r="L125" s="1802"/>
      <c r="M125" s="1802"/>
      <c r="N125" s="1802"/>
      <c r="O125" s="1802"/>
      <c r="P125" s="1802"/>
      <c r="Q125" s="1802"/>
      <c r="R125" s="1802"/>
      <c r="S125" s="1802"/>
      <c r="T125" s="1802"/>
      <c r="U125" s="1803"/>
      <c r="V125" s="1233"/>
      <c r="W125" s="757"/>
      <c r="X125" s="757"/>
      <c r="Y125" s="757"/>
      <c r="Z125" s="757"/>
      <c r="AA125" s="757"/>
      <c r="AB125" s="757"/>
      <c r="AC125" s="757"/>
      <c r="AD125" s="758"/>
      <c r="AE125" s="1234"/>
      <c r="AF125" s="1235"/>
      <c r="AG125" s="1235"/>
      <c r="AH125" s="1235"/>
      <c r="AI125" s="1236"/>
    </row>
    <row r="126" spans="1:35" ht="16.5" customHeight="1" thickBot="1">
      <c r="A126" s="2"/>
      <c r="B126" s="1256" t="s">
        <v>559</v>
      </c>
      <c r="C126" s="1257"/>
      <c r="D126" s="1257"/>
      <c r="E126" s="1257"/>
      <c r="F126" s="1257"/>
      <c r="G126" s="1257"/>
      <c r="H126" s="1257"/>
      <c r="I126" s="1256" t="s">
        <v>560</v>
      </c>
      <c r="J126" s="1257"/>
      <c r="K126" s="1257"/>
      <c r="L126" s="1257"/>
      <c r="M126" s="1257"/>
      <c r="N126" s="1257"/>
      <c r="O126" s="1257"/>
      <c r="P126" s="1257"/>
      <c r="Q126" s="1257"/>
      <c r="R126" s="1257"/>
      <c r="S126" s="1257"/>
      <c r="T126" s="1257"/>
      <c r="U126" s="1258"/>
      <c r="V126" s="227"/>
      <c r="W126" s="228"/>
      <c r="X126" s="228"/>
      <c r="Y126" s="228"/>
      <c r="Z126" s="228"/>
      <c r="AA126" s="228"/>
      <c r="AB126" s="228"/>
      <c r="AC126" s="228"/>
      <c r="AD126" s="229"/>
      <c r="AE126" s="1241"/>
      <c r="AF126" s="1242"/>
      <c r="AG126" s="1242"/>
      <c r="AH126" s="1242"/>
      <c r="AI126" s="1243"/>
    </row>
    <row r="127" spans="1:35" ht="16.5" customHeight="1" thickBot="1">
      <c r="A127" s="2"/>
      <c r="B127" s="1256" t="s">
        <v>561</v>
      </c>
      <c r="C127" s="1257"/>
      <c r="D127" s="1257"/>
      <c r="E127" s="1257"/>
      <c r="F127" s="1257"/>
      <c r="G127" s="1257"/>
      <c r="H127" s="1258"/>
      <c r="I127" s="1256" t="s">
        <v>562</v>
      </c>
      <c r="J127" s="1257"/>
      <c r="K127" s="1257"/>
      <c r="L127" s="1257"/>
      <c r="M127" s="1257"/>
      <c r="N127" s="1257"/>
      <c r="O127" s="1257"/>
      <c r="P127" s="1257"/>
      <c r="Q127" s="1257"/>
      <c r="R127" s="1257"/>
      <c r="S127" s="1257"/>
      <c r="T127" s="1257"/>
      <c r="U127" s="1258"/>
      <c r="V127" s="227"/>
      <c r="W127" s="228"/>
      <c r="X127" s="228"/>
      <c r="Y127" s="228"/>
      <c r="Z127" s="228"/>
      <c r="AA127" s="228"/>
      <c r="AB127" s="228"/>
      <c r="AC127" s="228"/>
      <c r="AD127" s="229"/>
      <c r="AE127" s="1241"/>
      <c r="AF127" s="1242"/>
      <c r="AG127" s="1242"/>
      <c r="AH127" s="1242"/>
      <c r="AI127" s="1243"/>
    </row>
    <row r="128" spans="1:35" ht="16.5" customHeight="1">
      <c r="A128" s="2"/>
      <c r="B128" s="747" t="s">
        <v>603</v>
      </c>
      <c r="C128" s="448"/>
      <c r="D128" s="448"/>
      <c r="E128" s="448"/>
      <c r="F128" s="448"/>
      <c r="G128" s="448"/>
      <c r="H128" s="449"/>
      <c r="I128" s="1209" t="s">
        <v>564</v>
      </c>
      <c r="J128" s="1210"/>
      <c r="K128" s="1210"/>
      <c r="L128" s="1210"/>
      <c r="M128" s="1210"/>
      <c r="N128" s="1210"/>
      <c r="O128" s="1210"/>
      <c r="P128" s="1210"/>
      <c r="Q128" s="1210"/>
      <c r="R128" s="1210"/>
      <c r="S128" s="1210"/>
      <c r="T128" s="1210"/>
      <c r="U128" s="1211"/>
      <c r="V128" s="1172"/>
      <c r="W128" s="406"/>
      <c r="X128" s="406"/>
      <c r="Y128" s="406"/>
      <c r="Z128" s="406"/>
      <c r="AA128" s="406"/>
      <c r="AB128" s="406"/>
      <c r="AC128" s="406"/>
      <c r="AD128" s="407"/>
      <c r="AE128" s="1224"/>
      <c r="AF128" s="1225"/>
      <c r="AG128" s="1225"/>
      <c r="AH128" s="1225"/>
      <c r="AI128" s="1226"/>
    </row>
    <row r="129" spans="1:35" ht="16.5" customHeight="1" thickBot="1">
      <c r="A129" s="2"/>
      <c r="B129" s="750"/>
      <c r="C129" s="558"/>
      <c r="D129" s="558"/>
      <c r="E129" s="558"/>
      <c r="F129" s="558"/>
      <c r="G129" s="558"/>
      <c r="H129" s="559"/>
      <c r="I129" s="1215" t="s">
        <v>565</v>
      </c>
      <c r="J129" s="1216"/>
      <c r="K129" s="1216"/>
      <c r="L129" s="1216"/>
      <c r="M129" s="1216"/>
      <c r="N129" s="1216"/>
      <c r="O129" s="1216"/>
      <c r="P129" s="1216"/>
      <c r="Q129" s="1216"/>
      <c r="R129" s="1216"/>
      <c r="S129" s="1216"/>
      <c r="T129" s="1216"/>
      <c r="U129" s="1217"/>
      <c r="V129" s="1240"/>
      <c r="W129" s="837"/>
      <c r="X129" s="837"/>
      <c r="Y129" s="837"/>
      <c r="Z129" s="837"/>
      <c r="AA129" s="837"/>
      <c r="AB129" s="837"/>
      <c r="AC129" s="837"/>
      <c r="AD129" s="1020"/>
      <c r="AE129" s="1154"/>
      <c r="AF129" s="1155"/>
      <c r="AG129" s="1155"/>
      <c r="AH129" s="1155"/>
      <c r="AI129" s="1156"/>
    </row>
    <row r="130" spans="1:35" ht="16.5" customHeight="1">
      <c r="A130" s="3"/>
      <c r="B130" s="748" t="s">
        <v>604</v>
      </c>
      <c r="C130" s="749"/>
      <c r="D130" s="749"/>
      <c r="E130" s="749"/>
      <c r="F130" s="749"/>
      <c r="G130" s="749"/>
      <c r="H130" s="451"/>
      <c r="I130" s="1990"/>
      <c r="J130" s="1991"/>
      <c r="K130" s="1991"/>
      <c r="L130" s="1991"/>
      <c r="M130" s="1991"/>
      <c r="N130" s="1991"/>
      <c r="O130" s="1991"/>
      <c r="P130" s="1991"/>
      <c r="Q130" s="1991"/>
      <c r="R130" s="1991"/>
      <c r="S130" s="1991"/>
      <c r="T130" s="1991"/>
      <c r="U130" s="1992"/>
      <c r="V130" s="1233"/>
      <c r="W130" s="757"/>
      <c r="X130" s="757"/>
      <c r="Y130" s="757"/>
      <c r="Z130" s="757"/>
      <c r="AA130" s="757"/>
      <c r="AB130" s="757"/>
      <c r="AC130" s="757"/>
      <c r="AD130" s="758"/>
      <c r="AE130" s="1233"/>
      <c r="AF130" s="757"/>
      <c r="AG130" s="757"/>
      <c r="AH130" s="757"/>
      <c r="AI130" s="758"/>
    </row>
    <row r="131" spans="1:35" ht="16.5" customHeight="1" thickBot="1">
      <c r="A131" s="3"/>
      <c r="B131" s="748"/>
      <c r="C131" s="749"/>
      <c r="D131" s="749"/>
      <c r="E131" s="749"/>
      <c r="F131" s="749"/>
      <c r="G131" s="749"/>
      <c r="H131" s="451"/>
      <c r="I131" s="1786"/>
      <c r="J131" s="1787"/>
      <c r="K131" s="1787"/>
      <c r="L131" s="1787"/>
      <c r="M131" s="1787"/>
      <c r="N131" s="1787"/>
      <c r="O131" s="1787"/>
      <c r="P131" s="1787"/>
      <c r="Q131" s="1787"/>
      <c r="R131" s="1787"/>
      <c r="S131" s="1787"/>
      <c r="T131" s="1787"/>
      <c r="U131" s="1788"/>
      <c r="V131" s="1240"/>
      <c r="W131" s="837"/>
      <c r="X131" s="837"/>
      <c r="Y131" s="837"/>
      <c r="Z131" s="837"/>
      <c r="AA131" s="837"/>
      <c r="AB131" s="837"/>
      <c r="AC131" s="837"/>
      <c r="AD131" s="1020"/>
      <c r="AE131" s="1240"/>
      <c r="AF131" s="837"/>
      <c r="AG131" s="837"/>
      <c r="AH131" s="837"/>
      <c r="AI131" s="1020"/>
    </row>
    <row r="132" spans="1:35" ht="16.5" customHeight="1">
      <c r="A132" s="3"/>
      <c r="B132" s="747" t="s">
        <v>567</v>
      </c>
      <c r="C132" s="448"/>
      <c r="D132" s="448"/>
      <c r="E132" s="448"/>
      <c r="F132" s="448"/>
      <c r="G132" s="448"/>
      <c r="H132" s="449"/>
      <c r="I132" s="139"/>
      <c r="J132" s="241"/>
      <c r="K132" s="241"/>
      <c r="L132" s="241"/>
      <c r="M132" s="241"/>
      <c r="N132" s="241"/>
      <c r="O132" s="241"/>
      <c r="P132" s="241"/>
      <c r="Q132" s="241"/>
      <c r="R132" s="241"/>
      <c r="S132" s="241"/>
      <c r="T132" s="241"/>
      <c r="U132" s="140"/>
      <c r="V132" s="225"/>
      <c r="W132" s="221"/>
      <c r="X132" s="221"/>
      <c r="Y132" s="221"/>
      <c r="Z132" s="221"/>
      <c r="AA132" s="221"/>
      <c r="AB132" s="221"/>
      <c r="AC132" s="221"/>
      <c r="AD132" s="222"/>
      <c r="AE132" s="1172"/>
      <c r="AF132" s="406"/>
      <c r="AG132" s="406"/>
      <c r="AH132" s="406"/>
      <c r="AI132" s="407"/>
    </row>
    <row r="133" spans="1:35" ht="16.5" customHeight="1" thickBot="1">
      <c r="A133" s="3"/>
      <c r="B133" s="750"/>
      <c r="C133" s="558"/>
      <c r="D133" s="558"/>
      <c r="E133" s="558"/>
      <c r="F133" s="558"/>
      <c r="G133" s="558"/>
      <c r="H133" s="559"/>
      <c r="I133" s="233"/>
      <c r="J133" s="234"/>
      <c r="K133" s="234"/>
      <c r="L133" s="234"/>
      <c r="M133" s="234"/>
      <c r="N133" s="234"/>
      <c r="O133" s="234"/>
      <c r="P133" s="234"/>
      <c r="Q133" s="234"/>
      <c r="R133" s="234"/>
      <c r="S133" s="234"/>
      <c r="T133" s="234"/>
      <c r="U133" s="235"/>
      <c r="V133" s="226"/>
      <c r="W133" s="223"/>
      <c r="X133" s="223"/>
      <c r="Y133" s="223"/>
      <c r="Z133" s="223"/>
      <c r="AA133" s="223"/>
      <c r="AB133" s="223"/>
      <c r="AC133" s="223"/>
      <c r="AD133" s="224"/>
      <c r="AE133" s="1240"/>
      <c r="AF133" s="837"/>
      <c r="AG133" s="837"/>
      <c r="AH133" s="837"/>
      <c r="AI133" s="1020"/>
    </row>
    <row r="134" spans="1:35" ht="16.5" customHeight="1" thickBot="1">
      <c r="A134" s="3"/>
      <c r="B134" s="747" t="s">
        <v>383</v>
      </c>
      <c r="C134" s="448"/>
      <c r="D134" s="448"/>
      <c r="E134" s="448"/>
      <c r="F134" s="448"/>
      <c r="G134" s="448"/>
      <c r="H134" s="449"/>
      <c r="I134" s="1780"/>
      <c r="J134" s="1781"/>
      <c r="K134" s="1781"/>
      <c r="L134" s="1781"/>
      <c r="M134" s="1781"/>
      <c r="N134" s="1781"/>
      <c r="O134" s="1781"/>
      <c r="P134" s="1781"/>
      <c r="Q134" s="1781"/>
      <c r="R134" s="1781"/>
      <c r="S134" s="1781"/>
      <c r="T134" s="1781"/>
      <c r="U134" s="1782"/>
      <c r="V134" s="324"/>
      <c r="W134" s="325"/>
      <c r="X134" s="325"/>
      <c r="Y134" s="325"/>
      <c r="Z134" s="325"/>
      <c r="AA134" s="325"/>
      <c r="AB134" s="325"/>
      <c r="AC134" s="325"/>
      <c r="AD134" s="326"/>
      <c r="AE134" s="1172"/>
      <c r="AF134" s="406"/>
      <c r="AG134" s="406"/>
      <c r="AH134" s="406"/>
      <c r="AI134" s="407"/>
    </row>
    <row r="135" spans="1:35" ht="16.5" customHeight="1" thickBot="1">
      <c r="A135" s="3"/>
      <c r="B135" s="750"/>
      <c r="C135" s="558"/>
      <c r="D135" s="558"/>
      <c r="E135" s="558"/>
      <c r="F135" s="558"/>
      <c r="G135" s="558"/>
      <c r="H135" s="559"/>
      <c r="I135" s="1780"/>
      <c r="J135" s="1781"/>
      <c r="K135" s="1781"/>
      <c r="L135" s="1781"/>
      <c r="M135" s="1781"/>
      <c r="N135" s="1781"/>
      <c r="O135" s="1781"/>
      <c r="P135" s="1781"/>
      <c r="Q135" s="1781"/>
      <c r="R135" s="1781"/>
      <c r="S135" s="1781"/>
      <c r="T135" s="1781"/>
      <c r="U135" s="1782"/>
      <c r="V135" s="324"/>
      <c r="W135" s="325"/>
      <c r="X135" s="325"/>
      <c r="Y135" s="325"/>
      <c r="Z135" s="325"/>
      <c r="AA135" s="325"/>
      <c r="AB135" s="325"/>
      <c r="AC135" s="325"/>
      <c r="AD135" s="326"/>
      <c r="AE135" s="1233"/>
      <c r="AF135" s="757"/>
      <c r="AG135" s="757"/>
      <c r="AH135" s="757"/>
      <c r="AI135" s="758"/>
    </row>
    <row r="136" spans="1:35" ht="16.5" customHeight="1" thickBot="1">
      <c r="A136" s="3"/>
      <c r="B136" s="750" t="s">
        <v>568</v>
      </c>
      <c r="C136" s="558"/>
      <c r="D136" s="558"/>
      <c r="E136" s="558"/>
      <c r="F136" s="558"/>
      <c r="G136" s="558"/>
      <c r="H136" s="559"/>
      <c r="I136" s="1780"/>
      <c r="J136" s="1781"/>
      <c r="K136" s="1781"/>
      <c r="L136" s="1781"/>
      <c r="M136" s="1781"/>
      <c r="N136" s="1781"/>
      <c r="O136" s="1781"/>
      <c r="P136" s="1781"/>
      <c r="Q136" s="1781"/>
      <c r="R136" s="1781"/>
      <c r="S136" s="1781"/>
      <c r="T136" s="1781"/>
      <c r="U136" s="1782"/>
      <c r="V136" s="1241"/>
      <c r="W136" s="1242"/>
      <c r="X136" s="1242"/>
      <c r="Y136" s="1242"/>
      <c r="Z136" s="1242"/>
      <c r="AA136" s="1242"/>
      <c r="AB136" s="1242"/>
      <c r="AC136" s="1242"/>
      <c r="AD136" s="1243"/>
      <c r="AE136" s="1241"/>
      <c r="AF136" s="1242"/>
      <c r="AG136" s="1242"/>
      <c r="AH136" s="1242"/>
      <c r="AI136" s="1243"/>
    </row>
    <row r="137" spans="1:35" ht="16.5" customHeight="1">
      <c r="A137" s="3"/>
      <c r="B137" s="747" t="s">
        <v>605</v>
      </c>
      <c r="C137" s="448"/>
      <c r="D137" s="448"/>
      <c r="E137" s="448"/>
      <c r="F137" s="448"/>
      <c r="G137" s="448"/>
      <c r="H137" s="449"/>
      <c r="I137" s="1230"/>
      <c r="J137" s="1231"/>
      <c r="K137" s="1231"/>
      <c r="L137" s="1231"/>
      <c r="M137" s="1231"/>
      <c r="N137" s="1231"/>
      <c r="O137" s="1231"/>
      <c r="P137" s="1231"/>
      <c r="Q137" s="1231"/>
      <c r="R137" s="1231"/>
      <c r="S137" s="1231"/>
      <c r="T137" s="1231"/>
      <c r="U137" s="1232"/>
      <c r="V137" s="1172"/>
      <c r="W137" s="406"/>
      <c r="X137" s="406"/>
      <c r="Y137" s="406"/>
      <c r="Z137" s="406"/>
      <c r="AA137" s="406"/>
      <c r="AB137" s="406"/>
      <c r="AC137" s="406"/>
      <c r="AD137" s="407"/>
      <c r="AE137" s="1172"/>
      <c r="AF137" s="406"/>
      <c r="AG137" s="406"/>
      <c r="AH137" s="406"/>
      <c r="AI137" s="407"/>
    </row>
    <row r="138" spans="1:35" ht="16.5" customHeight="1" thickBot="1">
      <c r="A138" s="3"/>
      <c r="B138" s="750"/>
      <c r="C138" s="558"/>
      <c r="D138" s="558"/>
      <c r="E138" s="558"/>
      <c r="F138" s="558"/>
      <c r="G138" s="558"/>
      <c r="H138" s="559"/>
      <c r="I138" s="1237"/>
      <c r="J138" s="1238"/>
      <c r="K138" s="1238"/>
      <c r="L138" s="1238"/>
      <c r="M138" s="1238"/>
      <c r="N138" s="1238"/>
      <c r="O138" s="1238"/>
      <c r="P138" s="1238"/>
      <c r="Q138" s="1238"/>
      <c r="R138" s="1238"/>
      <c r="S138" s="1238"/>
      <c r="T138" s="1238"/>
      <c r="U138" s="1239"/>
      <c r="V138" s="1240"/>
      <c r="W138" s="837"/>
      <c r="X138" s="837"/>
      <c r="Y138" s="837"/>
      <c r="Z138" s="837"/>
      <c r="AA138" s="837"/>
      <c r="AB138" s="837"/>
      <c r="AC138" s="837"/>
      <c r="AD138" s="1020"/>
      <c r="AE138" s="1240"/>
      <c r="AF138" s="837"/>
      <c r="AG138" s="837"/>
      <c r="AH138" s="837"/>
      <c r="AI138" s="1020"/>
    </row>
    <row r="139" spans="1:35" ht="16.5" customHeight="1">
      <c r="A139" s="3"/>
      <c r="B139" s="751" t="s">
        <v>151</v>
      </c>
      <c r="C139" s="752"/>
      <c r="D139" s="752"/>
      <c r="E139" s="752"/>
      <c r="F139" s="752"/>
      <c r="G139" s="752"/>
      <c r="H139" s="753"/>
      <c r="I139" s="747" t="s">
        <v>32</v>
      </c>
      <c r="J139" s="448"/>
      <c r="K139" s="448"/>
      <c r="L139" s="448"/>
      <c r="M139" s="448"/>
      <c r="N139" s="448"/>
      <c r="O139" s="448"/>
      <c r="P139" s="448"/>
      <c r="Q139" s="448"/>
      <c r="R139" s="448"/>
      <c r="S139" s="448"/>
      <c r="T139" s="448"/>
      <c r="U139" s="449"/>
      <c r="V139" s="1172" t="s">
        <v>509</v>
      </c>
      <c r="W139" s="406"/>
      <c r="X139" s="406"/>
      <c r="Y139" s="406"/>
      <c r="Z139" s="406"/>
      <c r="AA139" s="406"/>
      <c r="AB139" s="406"/>
      <c r="AC139" s="406"/>
      <c r="AD139" s="407"/>
      <c r="AE139" s="1172"/>
      <c r="AF139" s="406"/>
      <c r="AG139" s="406"/>
      <c r="AH139" s="406"/>
      <c r="AI139" s="407"/>
    </row>
    <row r="140" spans="1:35" ht="16.5" customHeight="1">
      <c r="A140" s="3"/>
      <c r="B140" s="754"/>
      <c r="C140" s="755"/>
      <c r="D140" s="755"/>
      <c r="E140" s="755"/>
      <c r="F140" s="755"/>
      <c r="G140" s="755"/>
      <c r="H140" s="756"/>
      <c r="I140" s="748"/>
      <c r="J140" s="749"/>
      <c r="K140" s="749"/>
      <c r="L140" s="749"/>
      <c r="M140" s="749"/>
      <c r="N140" s="749"/>
      <c r="O140" s="749"/>
      <c r="P140" s="749"/>
      <c r="Q140" s="749"/>
      <c r="R140" s="749"/>
      <c r="S140" s="749"/>
      <c r="T140" s="749"/>
      <c r="U140" s="451"/>
      <c r="V140" s="1233"/>
      <c r="W140" s="757"/>
      <c r="X140" s="757"/>
      <c r="Y140" s="757"/>
      <c r="Z140" s="757"/>
      <c r="AA140" s="757"/>
      <c r="AB140" s="757"/>
      <c r="AC140" s="757"/>
      <c r="AD140" s="758"/>
      <c r="AE140" s="1233"/>
      <c r="AF140" s="757"/>
      <c r="AG140" s="757"/>
      <c r="AH140" s="757"/>
      <c r="AI140" s="758"/>
    </row>
    <row r="141" spans="1:35" ht="16.5" customHeight="1">
      <c r="A141" s="3"/>
      <c r="B141" s="754"/>
      <c r="C141" s="755"/>
      <c r="D141" s="755"/>
      <c r="E141" s="755"/>
      <c r="F141" s="755"/>
      <c r="G141" s="755"/>
      <c r="H141" s="756"/>
      <c r="I141" s="748"/>
      <c r="J141" s="749"/>
      <c r="K141" s="749"/>
      <c r="L141" s="749"/>
      <c r="M141" s="749"/>
      <c r="N141" s="749"/>
      <c r="O141" s="749"/>
      <c r="P141" s="749"/>
      <c r="Q141" s="749"/>
      <c r="R141" s="749"/>
      <c r="S141" s="749"/>
      <c r="T141" s="749"/>
      <c r="U141" s="451"/>
      <c r="V141" s="1233"/>
      <c r="W141" s="757"/>
      <c r="X141" s="757"/>
      <c r="Y141" s="757"/>
      <c r="Z141" s="757"/>
      <c r="AA141" s="757"/>
      <c r="AB141" s="757"/>
      <c r="AC141" s="757"/>
      <c r="AD141" s="758"/>
      <c r="AE141" s="1233"/>
      <c r="AF141" s="757"/>
      <c r="AG141" s="757"/>
      <c r="AH141" s="757"/>
      <c r="AI141" s="758"/>
    </row>
    <row r="142" spans="1:35" ht="16.5" customHeight="1">
      <c r="A142" s="3"/>
      <c r="B142" s="754"/>
      <c r="C142" s="755"/>
      <c r="D142" s="755"/>
      <c r="E142" s="755"/>
      <c r="F142" s="755"/>
      <c r="G142" s="755"/>
      <c r="H142" s="756"/>
      <c r="I142" s="1157"/>
      <c r="J142" s="1158"/>
      <c r="K142" s="1158"/>
      <c r="L142" s="1158"/>
      <c r="M142" s="1158"/>
      <c r="N142" s="1158"/>
      <c r="O142" s="1158"/>
      <c r="P142" s="1158"/>
      <c r="Q142" s="1158"/>
      <c r="R142" s="1158"/>
      <c r="S142" s="1158"/>
      <c r="T142" s="1158"/>
      <c r="U142" s="1159"/>
      <c r="V142" s="1173"/>
      <c r="W142" s="1174"/>
      <c r="X142" s="1174"/>
      <c r="Y142" s="1174"/>
      <c r="Z142" s="1174"/>
      <c r="AA142" s="1174"/>
      <c r="AB142" s="1174"/>
      <c r="AC142" s="1174"/>
      <c r="AD142" s="1175"/>
      <c r="AE142" s="1173"/>
      <c r="AF142" s="1174"/>
      <c r="AG142" s="1174"/>
      <c r="AH142" s="1174"/>
      <c r="AI142" s="1175"/>
    </row>
    <row r="143" spans="1:35" ht="16.5" customHeight="1">
      <c r="A143" s="3"/>
      <c r="B143" s="754"/>
      <c r="C143" s="755"/>
      <c r="D143" s="755"/>
      <c r="E143" s="755"/>
      <c r="F143" s="755"/>
      <c r="G143" s="755"/>
      <c r="H143" s="756"/>
      <c r="I143" s="748" t="s">
        <v>33</v>
      </c>
      <c r="J143" s="749"/>
      <c r="K143" s="749"/>
      <c r="L143" s="749"/>
      <c r="M143" s="749"/>
      <c r="N143" s="749"/>
      <c r="O143" s="749"/>
      <c r="P143" s="749"/>
      <c r="Q143" s="749"/>
      <c r="R143" s="749"/>
      <c r="S143" s="749"/>
      <c r="T143" s="749"/>
      <c r="U143" s="451"/>
      <c r="V143" s="1234" t="s">
        <v>510</v>
      </c>
      <c r="W143" s="1235"/>
      <c r="X143" s="1235"/>
      <c r="Y143" s="1235"/>
      <c r="Z143" s="1235"/>
      <c r="AA143" s="1235"/>
      <c r="AB143" s="1235"/>
      <c r="AC143" s="1235"/>
      <c r="AD143" s="1236"/>
      <c r="AE143" s="1234"/>
      <c r="AF143" s="1235"/>
      <c r="AG143" s="1235"/>
      <c r="AH143" s="1235"/>
      <c r="AI143" s="1236"/>
    </row>
    <row r="144" spans="1:35" ht="16.5" customHeight="1">
      <c r="A144" s="3"/>
      <c r="B144" s="754"/>
      <c r="C144" s="755"/>
      <c r="D144" s="755"/>
      <c r="E144" s="755"/>
      <c r="F144" s="755"/>
      <c r="G144" s="755"/>
      <c r="H144" s="756"/>
      <c r="I144" s="748"/>
      <c r="J144" s="749"/>
      <c r="K144" s="749"/>
      <c r="L144" s="749"/>
      <c r="M144" s="749"/>
      <c r="N144" s="749"/>
      <c r="O144" s="749"/>
      <c r="P144" s="749"/>
      <c r="Q144" s="749"/>
      <c r="R144" s="749"/>
      <c r="S144" s="749"/>
      <c r="T144" s="749"/>
      <c r="U144" s="451"/>
      <c r="V144" s="1233"/>
      <c r="W144" s="757"/>
      <c r="X144" s="757"/>
      <c r="Y144" s="757"/>
      <c r="Z144" s="757"/>
      <c r="AA144" s="757"/>
      <c r="AB144" s="757"/>
      <c r="AC144" s="757"/>
      <c r="AD144" s="758"/>
      <c r="AE144" s="1233"/>
      <c r="AF144" s="757"/>
      <c r="AG144" s="757"/>
      <c r="AH144" s="757"/>
      <c r="AI144" s="758"/>
    </row>
    <row r="145" spans="1:35" ht="16.5" customHeight="1">
      <c r="A145" s="3"/>
      <c r="B145" s="754"/>
      <c r="C145" s="755"/>
      <c r="D145" s="755"/>
      <c r="E145" s="755"/>
      <c r="F145" s="755"/>
      <c r="G145" s="755"/>
      <c r="H145" s="756"/>
      <c r="I145" s="748"/>
      <c r="J145" s="749"/>
      <c r="K145" s="749"/>
      <c r="L145" s="749"/>
      <c r="M145" s="749"/>
      <c r="N145" s="749"/>
      <c r="O145" s="749"/>
      <c r="P145" s="749"/>
      <c r="Q145" s="749"/>
      <c r="R145" s="749"/>
      <c r="S145" s="749"/>
      <c r="T145" s="749"/>
      <c r="U145" s="451"/>
      <c r="V145" s="1233"/>
      <c r="W145" s="757"/>
      <c r="X145" s="757"/>
      <c r="Y145" s="757"/>
      <c r="Z145" s="757"/>
      <c r="AA145" s="757"/>
      <c r="AB145" s="757"/>
      <c r="AC145" s="757"/>
      <c r="AD145" s="758"/>
      <c r="AE145" s="1233"/>
      <c r="AF145" s="757"/>
      <c r="AG145" s="757"/>
      <c r="AH145" s="757"/>
      <c r="AI145" s="758"/>
    </row>
    <row r="146" spans="1:35" ht="16.5" customHeight="1">
      <c r="A146" s="2"/>
      <c r="B146" s="754"/>
      <c r="C146" s="755"/>
      <c r="D146" s="755"/>
      <c r="E146" s="755"/>
      <c r="F146" s="755"/>
      <c r="G146" s="755"/>
      <c r="H146" s="756"/>
      <c r="I146" s="1157"/>
      <c r="J146" s="1158"/>
      <c r="K146" s="1158"/>
      <c r="L146" s="1158"/>
      <c r="M146" s="1158"/>
      <c r="N146" s="1158"/>
      <c r="O146" s="1158"/>
      <c r="P146" s="1158"/>
      <c r="Q146" s="1158"/>
      <c r="R146" s="1158"/>
      <c r="S146" s="1158"/>
      <c r="T146" s="1158"/>
      <c r="U146" s="1159"/>
      <c r="V146" s="1173"/>
      <c r="W146" s="1174"/>
      <c r="X146" s="1174"/>
      <c r="Y146" s="1174"/>
      <c r="Z146" s="1174"/>
      <c r="AA146" s="1174"/>
      <c r="AB146" s="1174"/>
      <c r="AC146" s="1174"/>
      <c r="AD146" s="1175"/>
      <c r="AE146" s="1173"/>
      <c r="AF146" s="1174"/>
      <c r="AG146" s="1174"/>
      <c r="AH146" s="1174"/>
      <c r="AI146" s="1175"/>
    </row>
    <row r="147" spans="1:35" ht="16.5" customHeight="1">
      <c r="A147" s="2"/>
      <c r="B147" s="754"/>
      <c r="C147" s="755"/>
      <c r="D147" s="755"/>
      <c r="E147" s="755"/>
      <c r="F147" s="755"/>
      <c r="G147" s="755"/>
      <c r="H147" s="756"/>
      <c r="I147" s="1160" t="s">
        <v>34</v>
      </c>
      <c r="J147" s="1161"/>
      <c r="K147" s="1161"/>
      <c r="L147" s="1161"/>
      <c r="M147" s="1161"/>
      <c r="N147" s="1161"/>
      <c r="O147" s="1161"/>
      <c r="P147" s="1161"/>
      <c r="Q147" s="1161"/>
      <c r="R147" s="1161"/>
      <c r="S147" s="1161"/>
      <c r="T147" s="1161"/>
      <c r="U147" s="1162"/>
      <c r="V147" s="1234" t="s">
        <v>511</v>
      </c>
      <c r="W147" s="1235"/>
      <c r="X147" s="1235"/>
      <c r="Y147" s="1235"/>
      <c r="Z147" s="1235"/>
      <c r="AA147" s="1235"/>
      <c r="AB147" s="1235"/>
      <c r="AC147" s="1235"/>
      <c r="AD147" s="1236"/>
      <c r="AE147" s="1234"/>
      <c r="AF147" s="1235"/>
      <c r="AG147" s="1235"/>
      <c r="AH147" s="1235"/>
      <c r="AI147" s="1236"/>
    </row>
    <row r="148" spans="1:35" ht="16.5" customHeight="1">
      <c r="A148" s="3"/>
      <c r="B148" s="754"/>
      <c r="C148" s="755"/>
      <c r="D148" s="755"/>
      <c r="E148" s="755"/>
      <c r="F148" s="755"/>
      <c r="G148" s="755"/>
      <c r="H148" s="756"/>
      <c r="I148" s="748"/>
      <c r="J148" s="749"/>
      <c r="K148" s="749"/>
      <c r="L148" s="749"/>
      <c r="M148" s="749"/>
      <c r="N148" s="749"/>
      <c r="O148" s="749"/>
      <c r="P148" s="749"/>
      <c r="Q148" s="749"/>
      <c r="R148" s="749"/>
      <c r="S148" s="749"/>
      <c r="T148" s="749"/>
      <c r="U148" s="451"/>
      <c r="V148" s="1233"/>
      <c r="W148" s="757"/>
      <c r="X148" s="757"/>
      <c r="Y148" s="757"/>
      <c r="Z148" s="757"/>
      <c r="AA148" s="757"/>
      <c r="AB148" s="757"/>
      <c r="AC148" s="757"/>
      <c r="AD148" s="758"/>
      <c r="AE148" s="1233"/>
      <c r="AF148" s="757"/>
      <c r="AG148" s="757"/>
      <c r="AH148" s="757"/>
      <c r="AI148" s="758"/>
    </row>
    <row r="149" spans="1:35" ht="16.5" customHeight="1">
      <c r="A149" s="3"/>
      <c r="B149" s="754"/>
      <c r="C149" s="755"/>
      <c r="D149" s="755"/>
      <c r="E149" s="755"/>
      <c r="F149" s="755"/>
      <c r="G149" s="755"/>
      <c r="H149" s="756"/>
      <c r="I149" s="748"/>
      <c r="J149" s="749"/>
      <c r="K149" s="749"/>
      <c r="L149" s="749"/>
      <c r="M149" s="749"/>
      <c r="N149" s="749"/>
      <c r="O149" s="749"/>
      <c r="P149" s="749"/>
      <c r="Q149" s="749"/>
      <c r="R149" s="749"/>
      <c r="S149" s="749"/>
      <c r="T149" s="749"/>
      <c r="U149" s="451"/>
      <c r="V149" s="1233"/>
      <c r="W149" s="757"/>
      <c r="X149" s="757"/>
      <c r="Y149" s="757"/>
      <c r="Z149" s="757"/>
      <c r="AA149" s="757"/>
      <c r="AB149" s="757"/>
      <c r="AC149" s="757"/>
      <c r="AD149" s="758"/>
      <c r="AE149" s="1233"/>
      <c r="AF149" s="757"/>
      <c r="AG149" s="757"/>
      <c r="AH149" s="757"/>
      <c r="AI149" s="758"/>
    </row>
    <row r="150" spans="1:35" ht="16.5" customHeight="1">
      <c r="A150" s="3"/>
      <c r="B150" s="754"/>
      <c r="C150" s="755"/>
      <c r="D150" s="755"/>
      <c r="E150" s="755"/>
      <c r="F150" s="755"/>
      <c r="G150" s="755"/>
      <c r="H150" s="756"/>
      <c r="I150" s="1157"/>
      <c r="J150" s="1158"/>
      <c r="K150" s="1158"/>
      <c r="L150" s="1158"/>
      <c r="M150" s="1158"/>
      <c r="N150" s="1158"/>
      <c r="O150" s="1158"/>
      <c r="P150" s="1158"/>
      <c r="Q150" s="1158"/>
      <c r="R150" s="1158"/>
      <c r="S150" s="1158"/>
      <c r="T150" s="1158"/>
      <c r="U150" s="1159"/>
      <c r="V150" s="1173"/>
      <c r="W150" s="1174"/>
      <c r="X150" s="1174"/>
      <c r="Y150" s="1174"/>
      <c r="Z150" s="1174"/>
      <c r="AA150" s="1174"/>
      <c r="AB150" s="1174"/>
      <c r="AC150" s="1174"/>
      <c r="AD150" s="1175"/>
      <c r="AE150" s="1173"/>
      <c r="AF150" s="1174"/>
      <c r="AG150" s="1174"/>
      <c r="AH150" s="1174"/>
      <c r="AI150" s="1175"/>
    </row>
    <row r="151" spans="1:35" ht="16.5" customHeight="1">
      <c r="A151" s="3"/>
      <c r="B151" s="754"/>
      <c r="C151" s="755"/>
      <c r="D151" s="755"/>
      <c r="E151" s="755"/>
      <c r="F151" s="755"/>
      <c r="G151" s="755"/>
      <c r="H151" s="756"/>
      <c r="I151" s="748" t="s">
        <v>35</v>
      </c>
      <c r="J151" s="749"/>
      <c r="K151" s="749"/>
      <c r="L151" s="749"/>
      <c r="M151" s="749"/>
      <c r="N151" s="749"/>
      <c r="O151" s="749"/>
      <c r="P151" s="749"/>
      <c r="Q151" s="749"/>
      <c r="R151" s="749"/>
      <c r="S151" s="749"/>
      <c r="T151" s="749"/>
      <c r="U151" s="451"/>
      <c r="V151" s="1234" t="s">
        <v>512</v>
      </c>
      <c r="W151" s="1235"/>
      <c r="X151" s="1235"/>
      <c r="Y151" s="1235"/>
      <c r="Z151" s="1235"/>
      <c r="AA151" s="1235"/>
      <c r="AB151" s="1235"/>
      <c r="AC151" s="1235"/>
      <c r="AD151" s="1236"/>
      <c r="AE151" s="1234"/>
      <c r="AF151" s="1235"/>
      <c r="AG151" s="1235"/>
      <c r="AH151" s="1235"/>
      <c r="AI151" s="1236"/>
    </row>
    <row r="152" spans="1:35" ht="16.5" customHeight="1">
      <c r="A152" s="3"/>
      <c r="B152" s="754"/>
      <c r="C152" s="755"/>
      <c r="D152" s="755"/>
      <c r="E152" s="755"/>
      <c r="F152" s="755"/>
      <c r="G152" s="755"/>
      <c r="H152" s="756"/>
      <c r="I152" s="748"/>
      <c r="J152" s="749"/>
      <c r="K152" s="749"/>
      <c r="L152" s="749"/>
      <c r="M152" s="749"/>
      <c r="N152" s="749"/>
      <c r="O152" s="749"/>
      <c r="P152" s="749"/>
      <c r="Q152" s="749"/>
      <c r="R152" s="749"/>
      <c r="S152" s="749"/>
      <c r="T152" s="749"/>
      <c r="U152" s="451"/>
      <c r="V152" s="1233"/>
      <c r="W152" s="757"/>
      <c r="X152" s="757"/>
      <c r="Y152" s="757"/>
      <c r="Z152" s="757"/>
      <c r="AA152" s="757"/>
      <c r="AB152" s="757"/>
      <c r="AC152" s="757"/>
      <c r="AD152" s="758"/>
      <c r="AE152" s="1233"/>
      <c r="AF152" s="757"/>
      <c r="AG152" s="757"/>
      <c r="AH152" s="757"/>
      <c r="AI152" s="758"/>
    </row>
    <row r="153" spans="1:35" ht="16.5" customHeight="1" thickBot="1">
      <c r="A153" s="3"/>
      <c r="B153" s="1227"/>
      <c r="C153" s="1228"/>
      <c r="D153" s="1228"/>
      <c r="E153" s="1228"/>
      <c r="F153" s="1228"/>
      <c r="G153" s="1228"/>
      <c r="H153" s="1229"/>
      <c r="I153" s="750"/>
      <c r="J153" s="558"/>
      <c r="K153" s="558"/>
      <c r="L153" s="558"/>
      <c r="M153" s="558"/>
      <c r="N153" s="558"/>
      <c r="O153" s="558"/>
      <c r="P153" s="558"/>
      <c r="Q153" s="558"/>
      <c r="R153" s="558"/>
      <c r="S153" s="558"/>
      <c r="T153" s="558"/>
      <c r="U153" s="559"/>
      <c r="V153" s="1240"/>
      <c r="W153" s="837"/>
      <c r="X153" s="837"/>
      <c r="Y153" s="837"/>
      <c r="Z153" s="837"/>
      <c r="AA153" s="837"/>
      <c r="AB153" s="837"/>
      <c r="AC153" s="837"/>
      <c r="AD153" s="1020"/>
      <c r="AE153" s="1240"/>
      <c r="AF153" s="837"/>
      <c r="AG153" s="837"/>
      <c r="AH153" s="837"/>
      <c r="AI153" s="1020"/>
    </row>
    <row r="154" spans="1:35" ht="16.5" customHeight="1"/>
  </sheetData>
  <sheetProtection algorithmName="SHA-512" hashValue="TFDQsk8R9J2OocOiBNSTS3/TcXASfryjlAxpupwijyOYuqa10hjukO015TRCSajslehKrOcgcTYpSfdO3zH+qQ==" saltValue="gc1Vkov6Sc7DJKuxcD/ftw==" spinCount="100000" sheet="1" objects="1" scenarios="1"/>
  <mergeCells count="371">
    <mergeCell ref="B9:B10"/>
    <mergeCell ref="C9:G10"/>
    <mergeCell ref="H9:X9"/>
    <mergeCell ref="Y9:Y10"/>
    <mergeCell ref="Z9:AD10"/>
    <mergeCell ref="AE9:AI10"/>
    <mergeCell ref="H10:X10"/>
    <mergeCell ref="V1:AI3"/>
    <mergeCell ref="Z5:AD5"/>
    <mergeCell ref="AE5:AI5"/>
    <mergeCell ref="Z6:AD6"/>
    <mergeCell ref="AE6:AI6"/>
    <mergeCell ref="B8:AI8"/>
    <mergeCell ref="P6:T6"/>
    <mergeCell ref="U6:Y6"/>
    <mergeCell ref="B13:B14"/>
    <mergeCell ref="C13:G14"/>
    <mergeCell ref="H13:X13"/>
    <mergeCell ref="Y13:Y14"/>
    <mergeCell ref="Z13:AD14"/>
    <mergeCell ref="AE13:AI14"/>
    <mergeCell ref="H14:X14"/>
    <mergeCell ref="B11:B12"/>
    <mergeCell ref="C11:G12"/>
    <mergeCell ref="H11:X12"/>
    <mergeCell ref="Y11:Y12"/>
    <mergeCell ref="Z11:AD12"/>
    <mergeCell ref="AE11:AI12"/>
    <mergeCell ref="Y15:Y16"/>
    <mergeCell ref="Z15:AD16"/>
    <mergeCell ref="AE15:AI16"/>
    <mergeCell ref="B17:AI17"/>
    <mergeCell ref="B18:B19"/>
    <mergeCell ref="C18:G19"/>
    <mergeCell ref="H18:R19"/>
    <mergeCell ref="S18:S19"/>
    <mergeCell ref="T18:X19"/>
    <mergeCell ref="Y18:AI19"/>
    <mergeCell ref="B15:B16"/>
    <mergeCell ref="C15:G16"/>
    <mergeCell ref="H15:L16"/>
    <mergeCell ref="M15:M16"/>
    <mergeCell ref="N15:R16"/>
    <mergeCell ref="S15:X16"/>
    <mergeCell ref="Y20:AG21"/>
    <mergeCell ref="AH20:AI21"/>
    <mergeCell ref="B22:B23"/>
    <mergeCell ref="C22:G23"/>
    <mergeCell ref="H22:P23"/>
    <mergeCell ref="Q22:R23"/>
    <mergeCell ref="S22:S23"/>
    <mergeCell ref="T22:X23"/>
    <mergeCell ref="Y22:AG23"/>
    <mergeCell ref="AH22:AI23"/>
    <mergeCell ref="B20:B21"/>
    <mergeCell ref="C20:G21"/>
    <mergeCell ref="H20:P21"/>
    <mergeCell ref="Q20:R21"/>
    <mergeCell ref="S20:S21"/>
    <mergeCell ref="T20:X21"/>
    <mergeCell ref="B26:B27"/>
    <mergeCell ref="C26:G27"/>
    <mergeCell ref="H26:R27"/>
    <mergeCell ref="S26:S27"/>
    <mergeCell ref="T26:X27"/>
    <mergeCell ref="Y26:AI27"/>
    <mergeCell ref="B24:B25"/>
    <mergeCell ref="C24:G25"/>
    <mergeCell ref="H24:R25"/>
    <mergeCell ref="S24:S25"/>
    <mergeCell ref="T24:X25"/>
    <mergeCell ref="Y24:AI25"/>
    <mergeCell ref="Y28:AG28"/>
    <mergeCell ref="AH28:AI28"/>
    <mergeCell ref="T29:X29"/>
    <mergeCell ref="Y29:AI29"/>
    <mergeCell ref="B30:B31"/>
    <mergeCell ref="C30:G31"/>
    <mergeCell ref="H30:R31"/>
    <mergeCell ref="S30:S31"/>
    <mergeCell ref="T30:X31"/>
    <mergeCell ref="Y30:AG31"/>
    <mergeCell ref="B28:B29"/>
    <mergeCell ref="C28:G29"/>
    <mergeCell ref="H28:P29"/>
    <mergeCell ref="Q28:R29"/>
    <mergeCell ref="S28:S29"/>
    <mergeCell ref="T28:X28"/>
    <mergeCell ref="B34:B35"/>
    <mergeCell ref="C34:G35"/>
    <mergeCell ref="H34:R35"/>
    <mergeCell ref="S34:S35"/>
    <mergeCell ref="T34:X35"/>
    <mergeCell ref="Y34:AI35"/>
    <mergeCell ref="AH30:AI31"/>
    <mergeCell ref="B32:B33"/>
    <mergeCell ref="C32:G33"/>
    <mergeCell ref="H32:R33"/>
    <mergeCell ref="S32:S33"/>
    <mergeCell ref="T32:X33"/>
    <mergeCell ref="Y32:AI33"/>
    <mergeCell ref="B38:AI38"/>
    <mergeCell ref="B39:B40"/>
    <mergeCell ref="C39:G40"/>
    <mergeCell ref="H39:R40"/>
    <mergeCell ref="S39:S40"/>
    <mergeCell ref="T39:X40"/>
    <mergeCell ref="Y39:AG40"/>
    <mergeCell ref="AH39:AI40"/>
    <mergeCell ref="O36:Q37"/>
    <mergeCell ref="R36:R37"/>
    <mergeCell ref="S36:S37"/>
    <mergeCell ref="T36:X37"/>
    <mergeCell ref="Y36:AG37"/>
    <mergeCell ref="AH36:AI37"/>
    <mergeCell ref="B36:B37"/>
    <mergeCell ref="C36:G37"/>
    <mergeCell ref="H36:H37"/>
    <mergeCell ref="I36:L37"/>
    <mergeCell ref="M36:M37"/>
    <mergeCell ref="N36:N37"/>
    <mergeCell ref="B43:B44"/>
    <mergeCell ref="C43:G44"/>
    <mergeCell ref="H43:R44"/>
    <mergeCell ref="S43:S44"/>
    <mergeCell ref="T43:X44"/>
    <mergeCell ref="Y43:AI44"/>
    <mergeCell ref="B41:B42"/>
    <mergeCell ref="C41:G42"/>
    <mergeCell ref="H41:R42"/>
    <mergeCell ref="S41:S42"/>
    <mergeCell ref="T41:X42"/>
    <mergeCell ref="Y41:AI42"/>
    <mergeCell ref="B47:AI47"/>
    <mergeCell ref="B48:B49"/>
    <mergeCell ref="C48:G49"/>
    <mergeCell ref="H48:R49"/>
    <mergeCell ref="S48:S49"/>
    <mergeCell ref="T48:X49"/>
    <mergeCell ref="Y48:AI49"/>
    <mergeCell ref="B45:B46"/>
    <mergeCell ref="C45:G46"/>
    <mergeCell ref="H45:R46"/>
    <mergeCell ref="S45:S46"/>
    <mergeCell ref="T45:X46"/>
    <mergeCell ref="Y45:AI46"/>
    <mergeCell ref="N52:N53"/>
    <mergeCell ref="O52:Q53"/>
    <mergeCell ref="R52:R53"/>
    <mergeCell ref="B54:AI54"/>
    <mergeCell ref="O50:Q51"/>
    <mergeCell ref="R50:R51"/>
    <mergeCell ref="S50:S53"/>
    <mergeCell ref="T50:X53"/>
    <mergeCell ref="Y50:AI53"/>
    <mergeCell ref="B52:B53"/>
    <mergeCell ref="C52:G53"/>
    <mergeCell ref="H52:H53"/>
    <mergeCell ref="I52:L53"/>
    <mergeCell ref="M52:M53"/>
    <mergeCell ref="B50:B51"/>
    <mergeCell ref="C50:G51"/>
    <mergeCell ref="H50:H51"/>
    <mergeCell ref="I50:L51"/>
    <mergeCell ref="M50:M51"/>
    <mergeCell ref="N50:N51"/>
    <mergeCell ref="B60:G61"/>
    <mergeCell ref="H60:L61"/>
    <mergeCell ref="M60:Q61"/>
    <mergeCell ref="R60:V61"/>
    <mergeCell ref="W60:AE61"/>
    <mergeCell ref="AF60:AI61"/>
    <mergeCell ref="B57:AI57"/>
    <mergeCell ref="B58:G59"/>
    <mergeCell ref="H58:L59"/>
    <mergeCell ref="M58:Q59"/>
    <mergeCell ref="R58:V59"/>
    <mergeCell ref="W58:AE59"/>
    <mergeCell ref="AF58:AI59"/>
    <mergeCell ref="B64:G65"/>
    <mergeCell ref="H64:L65"/>
    <mergeCell ref="M64:Q65"/>
    <mergeCell ref="R64:V65"/>
    <mergeCell ref="W64:AE65"/>
    <mergeCell ref="AF64:AI65"/>
    <mergeCell ref="B62:G63"/>
    <mergeCell ref="H62:L63"/>
    <mergeCell ref="M62:Q63"/>
    <mergeCell ref="R62:V63"/>
    <mergeCell ref="W62:AE63"/>
    <mergeCell ref="AF62:AI63"/>
    <mergeCell ref="B68:G69"/>
    <mergeCell ref="H68:L69"/>
    <mergeCell ref="M68:Q69"/>
    <mergeCell ref="R68:V69"/>
    <mergeCell ref="W68:AE69"/>
    <mergeCell ref="AF68:AI69"/>
    <mergeCell ref="B66:G67"/>
    <mergeCell ref="H66:L67"/>
    <mergeCell ref="M66:Q67"/>
    <mergeCell ref="R66:V67"/>
    <mergeCell ref="W66:AE67"/>
    <mergeCell ref="AF66:AI67"/>
    <mergeCell ref="B72:G73"/>
    <mergeCell ref="H72:L73"/>
    <mergeCell ref="M72:Q73"/>
    <mergeCell ref="R72:V73"/>
    <mergeCell ref="W72:AE73"/>
    <mergeCell ref="AF72:AI73"/>
    <mergeCell ref="B70:G71"/>
    <mergeCell ref="H70:L71"/>
    <mergeCell ref="M70:Q71"/>
    <mergeCell ref="R70:V71"/>
    <mergeCell ref="W70:AE71"/>
    <mergeCell ref="AF70:AI71"/>
    <mergeCell ref="B76:G77"/>
    <mergeCell ref="H76:L77"/>
    <mergeCell ref="M76:Q77"/>
    <mergeCell ref="R76:V77"/>
    <mergeCell ref="W76:AE77"/>
    <mergeCell ref="AF76:AI77"/>
    <mergeCell ref="B74:G75"/>
    <mergeCell ref="H74:L75"/>
    <mergeCell ref="M74:Q75"/>
    <mergeCell ref="R74:V75"/>
    <mergeCell ref="W74:AE75"/>
    <mergeCell ref="AF74:AI75"/>
    <mergeCell ref="B80:G81"/>
    <mergeCell ref="H80:L81"/>
    <mergeCell ref="M80:Q81"/>
    <mergeCell ref="R80:V81"/>
    <mergeCell ref="W80:AE81"/>
    <mergeCell ref="AF80:AI81"/>
    <mergeCell ref="B78:G79"/>
    <mergeCell ref="H78:L79"/>
    <mergeCell ref="M78:Q79"/>
    <mergeCell ref="R78:V79"/>
    <mergeCell ref="W78:AE79"/>
    <mergeCell ref="AF78:AI79"/>
    <mergeCell ref="B84:G85"/>
    <mergeCell ref="H84:L85"/>
    <mergeCell ref="M84:Q85"/>
    <mergeCell ref="R84:V85"/>
    <mergeCell ref="W84:AE85"/>
    <mergeCell ref="AF84:AI85"/>
    <mergeCell ref="B82:G83"/>
    <mergeCell ref="H82:L83"/>
    <mergeCell ref="M82:Q83"/>
    <mergeCell ref="R82:V83"/>
    <mergeCell ref="W82:AE83"/>
    <mergeCell ref="AF82:AI83"/>
    <mergeCell ref="B88:G89"/>
    <mergeCell ref="H88:L89"/>
    <mergeCell ref="M88:Q89"/>
    <mergeCell ref="R88:V89"/>
    <mergeCell ref="W88:AE89"/>
    <mergeCell ref="AF88:AI89"/>
    <mergeCell ref="B86:G87"/>
    <mergeCell ref="H86:L87"/>
    <mergeCell ref="M86:Q87"/>
    <mergeCell ref="R86:V87"/>
    <mergeCell ref="W86:AE87"/>
    <mergeCell ref="AF86:AI87"/>
    <mergeCell ref="B92:G93"/>
    <mergeCell ref="H92:L93"/>
    <mergeCell ref="M92:Q93"/>
    <mergeCell ref="R92:V93"/>
    <mergeCell ref="W92:AE93"/>
    <mergeCell ref="AF92:AI93"/>
    <mergeCell ref="B90:G91"/>
    <mergeCell ref="H90:L91"/>
    <mergeCell ref="M90:Q91"/>
    <mergeCell ref="R90:V91"/>
    <mergeCell ref="W90:AE91"/>
    <mergeCell ref="AF90:AI91"/>
    <mergeCell ref="B96:G97"/>
    <mergeCell ref="H96:L97"/>
    <mergeCell ref="M96:Q97"/>
    <mergeCell ref="R96:V97"/>
    <mergeCell ref="W96:AE97"/>
    <mergeCell ref="AF96:AI97"/>
    <mergeCell ref="B99:AI105"/>
    <mergeCell ref="B94:G95"/>
    <mergeCell ref="H94:L95"/>
    <mergeCell ref="M94:Q95"/>
    <mergeCell ref="R94:V95"/>
    <mergeCell ref="W94:AE95"/>
    <mergeCell ref="AF94:AI95"/>
    <mergeCell ref="AE112:AI112"/>
    <mergeCell ref="I113:U113"/>
    <mergeCell ref="AE113:AI113"/>
    <mergeCell ref="I114:U116"/>
    <mergeCell ref="AE114:AI114"/>
    <mergeCell ref="AE115:AI115"/>
    <mergeCell ref="AE116:AI116"/>
    <mergeCell ref="AE110:AI110"/>
    <mergeCell ref="B98:AI98"/>
    <mergeCell ref="AE111:AI111"/>
    <mergeCell ref="B120:H123"/>
    <mergeCell ref="I120:U120"/>
    <mergeCell ref="V120:AD123"/>
    <mergeCell ref="AE120:AI120"/>
    <mergeCell ref="AE121:AI121"/>
    <mergeCell ref="I122:U123"/>
    <mergeCell ref="AE122:AI122"/>
    <mergeCell ref="AE123:AI123"/>
    <mergeCell ref="B107:AI107"/>
    <mergeCell ref="B108:H109"/>
    <mergeCell ref="I108:U109"/>
    <mergeCell ref="V108:AD109"/>
    <mergeCell ref="AE108:AI109"/>
    <mergeCell ref="B110:H119"/>
    <mergeCell ref="I110:U110"/>
    <mergeCell ref="V110:AD119"/>
    <mergeCell ref="I111:U111"/>
    <mergeCell ref="I117:U117"/>
    <mergeCell ref="AE117:AI117"/>
    <mergeCell ref="I118:U118"/>
    <mergeCell ref="AE118:AI118"/>
    <mergeCell ref="I119:U119"/>
    <mergeCell ref="AE119:AI119"/>
    <mergeCell ref="I112:U112"/>
    <mergeCell ref="B126:H126"/>
    <mergeCell ref="I126:U126"/>
    <mergeCell ref="AE126:AI126"/>
    <mergeCell ref="B127:H127"/>
    <mergeCell ref="I127:U127"/>
    <mergeCell ref="AE127:AI127"/>
    <mergeCell ref="B124:H125"/>
    <mergeCell ref="I124:U124"/>
    <mergeCell ref="V124:AD125"/>
    <mergeCell ref="AE124:AI124"/>
    <mergeCell ref="I125:U125"/>
    <mergeCell ref="AE125:AI125"/>
    <mergeCell ref="V136:AD136"/>
    <mergeCell ref="AE136:AI136"/>
    <mergeCell ref="B130:H131"/>
    <mergeCell ref="I130:U131"/>
    <mergeCell ref="V130:AD131"/>
    <mergeCell ref="AE130:AI131"/>
    <mergeCell ref="B132:H133"/>
    <mergeCell ref="AE132:AI133"/>
    <mergeCell ref="B128:H129"/>
    <mergeCell ref="I128:U128"/>
    <mergeCell ref="V128:AD129"/>
    <mergeCell ref="AE128:AI128"/>
    <mergeCell ref="I129:U129"/>
    <mergeCell ref="AE129:AI129"/>
    <mergeCell ref="B134:H135"/>
    <mergeCell ref="I134:U135"/>
    <mergeCell ref="V134:AD135"/>
    <mergeCell ref="AE134:AI135"/>
    <mergeCell ref="B136:H136"/>
    <mergeCell ref="I136:U136"/>
    <mergeCell ref="AE143:AI146"/>
    <mergeCell ref="I147:U150"/>
    <mergeCell ref="V147:AD150"/>
    <mergeCell ref="AE147:AI150"/>
    <mergeCell ref="I151:U153"/>
    <mergeCell ref="V151:AD153"/>
    <mergeCell ref="AE151:AI153"/>
    <mergeCell ref="B137:H138"/>
    <mergeCell ref="I137:U138"/>
    <mergeCell ref="V137:AD138"/>
    <mergeCell ref="AE137:AI138"/>
    <mergeCell ref="B139:H153"/>
    <mergeCell ref="I139:U142"/>
    <mergeCell ref="V139:AD142"/>
    <mergeCell ref="AE139:AI142"/>
    <mergeCell ref="I143:U146"/>
    <mergeCell ref="V143:AD146"/>
  </mergeCells>
  <dataValidations count="10">
    <dataValidation type="list" allowBlank="1" showInputMessage="1" showErrorMessage="1" prompt="-Select One-" sqref="H43:R44" xr:uid="{C69B2584-2EB1-49C5-A7CD-53753D92797E}">
      <formula1>"Yes, No"</formula1>
    </dataValidation>
    <dataValidation type="list" allowBlank="1" showInputMessage="1" showErrorMessage="1" prompt="-Select One-" sqref="H18:R19" xr:uid="{E9ACAEE3-78EF-4122-805F-F2A8F1D71292}">
      <formula1>"Challenge course, Standalone"</formula1>
    </dataValidation>
    <dataValidation type="list" allowBlank="1" showInputMessage="1" showErrorMessage="1" prompt="-Select One-" sqref="H34:R35" xr:uid="{B62097D5-DE2C-42AF-A1E0-F511622C44DD}">
      <formula1>"Double not-interlocked(guide-attached),Double Interlocked belay,Continuous belay"</formula1>
    </dataValidation>
    <dataValidation type="list" allowBlank="1" showInputMessage="1" showErrorMessage="1" sqref="H32:R33" xr:uid="{13D38EC7-6610-496F-8506-A36922BD550B}">
      <formula1>"Commercially available certified trolley, Commercially available engineered trolley, Custom engineered trolley, Others (include details in additional notes)"</formula1>
    </dataValidation>
    <dataValidation type="list" allowBlank="1" showInputMessage="1" showErrorMessage="1" prompt="-Select one-" sqref="AE134 AE136:AI153 AE132 AF110:AI129 AE110:AE130" xr:uid="{86F659C5-8AD6-45D0-88F6-5071C9DF7347}">
      <formula1>"Yes, No, Pending, N/A"</formula1>
    </dataValidation>
    <dataValidation allowBlank="1" showInputMessage="1" showErrorMessage="1" prompt="Year-Month-Day" sqref="AE6:AI7" xr:uid="{5CFB26FD-E6D7-479D-A148-2D7F46CFA6EC}"/>
    <dataValidation type="list" allowBlank="1" showInputMessage="1" showErrorMessage="1" prompt="- Select One -" sqref="AE13" xr:uid="{75AC8C5A-6BB7-4EC7-9A34-12BB7A246C7D}">
      <formula1>"Indoor,Outdoor,Indoor / Outdoor,Other (please specify)"</formula1>
    </dataValidation>
    <dataValidation type="list" allowBlank="1" showInputMessage="1" showErrorMessage="1" prompt="-Select One-" sqref="AE11:AI12" xr:uid="{BB302F9F-9825-4F10-9BF7-8C76FC1B0D19}">
      <formula1>"New, Major Alteration,Minor A,Minor A-,Minor B,Minor B-, Revision,Type Certification,Piggyback"</formula1>
    </dataValidation>
    <dataValidation type="list" allowBlank="1" showInputMessage="1" showErrorMessage="1" prompt="-Select One-" sqref="S15 H15:L16" xr:uid="{A844766E-A868-4D3C-A77B-D4DEB620CE9C}">
      <formula1>"Fixed,Portable"</formula1>
    </dataValidation>
    <dataValidation type="list" allowBlank="1" showInputMessage="1" showErrorMessage="1" prompt="-Select One-" sqref="H48:R49" xr:uid="{5A5B9C25-E8EC-4B3D-A0C7-4847B2E18D9B}">
      <formula1>"Adults,Children only, Adults and/or Children"</formula1>
    </dataValidation>
  </dataValidations>
  <printOptions horizontalCentered="1"/>
  <pageMargins left="0.19685039370078741" right="0.19685039370078741" top="0.19685039370078741" bottom="0.19685039370078741" header="0.39370078740157483" footer="0.19685039370078741"/>
  <pageSetup scale="86" fitToHeight="0" orientation="portrait" r:id="rId1"/>
  <headerFooter alignWithMargins="0">
    <oddFooter>&amp;CPage &amp;P of &amp;N</oddFooter>
  </headerFooter>
  <rowBreaks count="1" manualBreakCount="1">
    <brk id="55" max="3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A6301-5300-4382-83CD-3359B1DCB1B9}">
  <sheetPr>
    <tabColor theme="9" tint="-0.249977111117893"/>
    <pageSetUpPr fitToPage="1"/>
  </sheetPr>
  <dimension ref="A1:BB154"/>
  <sheetViews>
    <sheetView showGridLines="0" showRuler="0" view="pageBreakPreview" zoomScale="110" zoomScaleNormal="100" zoomScaleSheetLayoutView="110" zoomScalePageLayoutView="110" workbookViewId="0"/>
  </sheetViews>
  <sheetFormatPr defaultRowHeight="15"/>
  <cols>
    <col min="1" max="37" width="3.28515625" customWidth="1"/>
    <col min="39" max="47" width="9.140625" customWidth="1"/>
    <col min="53" max="53" width="44" bestFit="1" customWidth="1"/>
    <col min="54" max="54" width="18.5703125" customWidth="1"/>
  </cols>
  <sheetData>
    <row r="1" spans="1:54" ht="16.5" customHeight="1">
      <c r="A1" s="2"/>
      <c r="B1" s="2"/>
      <c r="C1" s="2"/>
      <c r="D1" s="2"/>
      <c r="E1" s="2"/>
      <c r="F1" s="2"/>
      <c r="L1" s="2"/>
      <c r="M1" s="2"/>
      <c r="N1" s="2"/>
      <c r="O1" s="2"/>
      <c r="P1" s="2"/>
      <c r="Q1" s="2"/>
      <c r="R1" s="2"/>
      <c r="S1" s="2"/>
      <c r="T1" s="2"/>
      <c r="U1" s="2"/>
      <c r="V1" s="338" t="s">
        <v>606</v>
      </c>
      <c r="W1" s="338"/>
      <c r="X1" s="338"/>
      <c r="Y1" s="338"/>
      <c r="Z1" s="338"/>
      <c r="AA1" s="338"/>
      <c r="AB1" s="338"/>
      <c r="AC1" s="338"/>
      <c r="AD1" s="338"/>
      <c r="AE1" s="338"/>
      <c r="AF1" s="338"/>
      <c r="AG1" s="338"/>
      <c r="AH1" s="338"/>
      <c r="AI1" s="338"/>
      <c r="AJ1" s="2"/>
      <c r="AZ1" s="248" t="s">
        <v>714</v>
      </c>
      <c r="BA1" s="245" t="s">
        <v>713</v>
      </c>
      <c r="BB1" s="248" t="s">
        <v>731</v>
      </c>
    </row>
    <row r="2" spans="1:54" ht="16.5" customHeight="1">
      <c r="A2" s="2"/>
      <c r="B2" s="2"/>
      <c r="C2" s="2"/>
      <c r="D2" s="2"/>
      <c r="E2" s="2"/>
      <c r="F2" s="2"/>
      <c r="G2" s="2" t="s">
        <v>1</v>
      </c>
      <c r="H2" s="2"/>
      <c r="I2" s="2"/>
      <c r="J2" s="2"/>
      <c r="K2" s="2"/>
      <c r="L2" s="2"/>
      <c r="M2" s="2"/>
      <c r="N2" s="244" t="s">
        <v>910</v>
      </c>
      <c r="O2" s="2"/>
      <c r="P2" s="2"/>
      <c r="Q2" s="2"/>
      <c r="R2" s="2"/>
      <c r="S2" s="2"/>
      <c r="T2" s="2"/>
      <c r="U2" s="2"/>
      <c r="V2" s="338"/>
      <c r="W2" s="338"/>
      <c r="X2" s="338"/>
      <c r="Y2" s="338"/>
      <c r="Z2" s="338"/>
      <c r="AA2" s="338"/>
      <c r="AB2" s="338"/>
      <c r="AC2" s="338"/>
      <c r="AD2" s="338"/>
      <c r="AE2" s="338"/>
      <c r="AF2" s="338"/>
      <c r="AG2" s="338"/>
      <c r="AH2" s="338"/>
      <c r="AI2" s="338"/>
      <c r="AJ2" s="2"/>
      <c r="AZ2" s="248"/>
      <c r="BA2" s="245" t="s">
        <v>896</v>
      </c>
      <c r="BB2" s="246">
        <f>+AE5</f>
        <v>1</v>
      </c>
    </row>
    <row r="3" spans="1:54" ht="16.5" customHeight="1">
      <c r="A3" s="2"/>
      <c r="B3" s="2"/>
      <c r="C3" s="2"/>
      <c r="D3" s="2"/>
      <c r="E3" s="2"/>
      <c r="F3" s="2"/>
      <c r="G3" s="2" t="s">
        <v>0</v>
      </c>
      <c r="H3" s="2"/>
      <c r="I3" s="2"/>
      <c r="J3" s="2"/>
      <c r="K3" s="2"/>
      <c r="L3" s="2"/>
      <c r="M3" s="2"/>
      <c r="N3" s="2"/>
      <c r="O3" s="2"/>
      <c r="P3" s="2"/>
      <c r="Q3" s="2"/>
      <c r="R3" s="2"/>
      <c r="S3" s="2"/>
      <c r="T3" s="2"/>
      <c r="U3" s="2"/>
      <c r="V3" s="338"/>
      <c r="W3" s="338"/>
      <c r="X3" s="338"/>
      <c r="Y3" s="338"/>
      <c r="Z3" s="338"/>
      <c r="AA3" s="338"/>
      <c r="AB3" s="338"/>
      <c r="AC3" s="338"/>
      <c r="AD3" s="338"/>
      <c r="AE3" s="338"/>
      <c r="AF3" s="338"/>
      <c r="AG3" s="338"/>
      <c r="AH3" s="338"/>
      <c r="AI3" s="338"/>
      <c r="AJ3" s="2"/>
      <c r="AZ3">
        <v>1.07</v>
      </c>
      <c r="BA3" t="s">
        <v>897</v>
      </c>
      <c r="BB3" s="246">
        <f>+Application!K17</f>
        <v>0</v>
      </c>
    </row>
    <row r="4" spans="1:54" ht="16.5" customHeight="1" thickBot="1">
      <c r="A4" s="2"/>
      <c r="B4" s="2"/>
      <c r="C4" s="2"/>
      <c r="D4" s="2"/>
      <c r="E4" s="2"/>
      <c r="F4" s="2"/>
      <c r="G4" s="2" t="s">
        <v>2</v>
      </c>
      <c r="H4" s="2"/>
      <c r="I4" s="2"/>
      <c r="J4" s="2"/>
      <c r="K4" s="2"/>
      <c r="L4" s="2"/>
      <c r="M4" s="2"/>
      <c r="N4" s="2"/>
      <c r="O4" s="2"/>
      <c r="P4" s="2"/>
      <c r="Q4" s="2"/>
      <c r="R4" s="2"/>
      <c r="S4" s="2"/>
      <c r="T4" s="2"/>
      <c r="U4" s="2"/>
      <c r="V4" s="57"/>
      <c r="W4" s="57"/>
      <c r="X4" s="57"/>
      <c r="Y4" s="57"/>
      <c r="Z4" s="57"/>
      <c r="AA4" s="57"/>
      <c r="AB4" s="57"/>
      <c r="AC4" s="57"/>
      <c r="AD4" s="57"/>
      <c r="AE4" s="57"/>
      <c r="AF4" s="57"/>
      <c r="AG4" s="57"/>
      <c r="AH4" s="57"/>
      <c r="AI4" s="57"/>
      <c r="AJ4" s="2"/>
      <c r="BA4" t="s">
        <v>788</v>
      </c>
      <c r="BB4" s="252"/>
    </row>
    <row r="5" spans="1:54" ht="16.5" customHeight="1" thickBot="1">
      <c r="A5" s="2"/>
      <c r="B5" s="2"/>
      <c r="C5" s="2"/>
      <c r="D5" s="2"/>
      <c r="E5" s="2"/>
      <c r="F5" s="2"/>
      <c r="G5" s="2" t="s">
        <v>3</v>
      </c>
      <c r="H5" s="2"/>
      <c r="I5" s="2"/>
      <c r="J5" s="2"/>
      <c r="K5" s="2"/>
      <c r="L5" s="2"/>
      <c r="M5" s="2"/>
      <c r="N5" s="2"/>
      <c r="O5" s="2"/>
      <c r="P5" s="10"/>
      <c r="Q5" s="10"/>
      <c r="R5" s="10"/>
      <c r="S5" s="10"/>
      <c r="T5" s="10"/>
      <c r="U5" s="10"/>
      <c r="V5" s="10"/>
      <c r="W5" s="10"/>
      <c r="X5" s="10"/>
      <c r="Y5" s="10"/>
      <c r="Z5" s="888" t="s">
        <v>829</v>
      </c>
      <c r="AA5" s="889"/>
      <c r="AB5" s="889"/>
      <c r="AC5" s="889"/>
      <c r="AD5" s="890"/>
      <c r="AE5" s="789">
        <v>1</v>
      </c>
      <c r="AF5" s="790"/>
      <c r="AG5" s="790"/>
      <c r="AH5" s="790"/>
      <c r="AI5" s="609"/>
      <c r="AJ5" s="2"/>
      <c r="AZ5">
        <v>4.04</v>
      </c>
      <c r="BA5" s="205" t="s">
        <v>898</v>
      </c>
      <c r="BB5" s="246">
        <f>+Y48</f>
        <v>0</v>
      </c>
    </row>
    <row r="6" spans="1:54" ht="16.5" customHeight="1" thickBot="1">
      <c r="A6" s="2"/>
      <c r="B6" s="2"/>
      <c r="C6" s="2"/>
      <c r="D6" s="2"/>
      <c r="E6" s="2"/>
      <c r="F6" s="2"/>
      <c r="G6" s="2"/>
      <c r="H6" s="2"/>
      <c r="I6" s="2"/>
      <c r="J6" s="2"/>
      <c r="K6" s="2"/>
      <c r="L6" s="2"/>
      <c r="M6" s="2"/>
      <c r="N6" s="2"/>
      <c r="O6" s="2"/>
      <c r="P6" s="1203" t="s">
        <v>112</v>
      </c>
      <c r="Q6" s="1204"/>
      <c r="R6" s="1204"/>
      <c r="S6" s="1204"/>
      <c r="T6" s="1205"/>
      <c r="U6" s="1206">
        <v>1</v>
      </c>
      <c r="V6" s="1207"/>
      <c r="W6" s="1207"/>
      <c r="X6" s="1207"/>
      <c r="Y6" s="1208"/>
      <c r="Z6" s="791" t="s">
        <v>21</v>
      </c>
      <c r="AA6" s="792"/>
      <c r="AB6" s="792"/>
      <c r="AC6" s="792"/>
      <c r="AD6" s="793"/>
      <c r="AE6" s="794"/>
      <c r="AF6" s="795"/>
      <c r="AG6" s="795"/>
      <c r="AH6" s="795"/>
      <c r="AI6" s="796"/>
      <c r="AJ6" s="2"/>
      <c r="AZ6">
        <v>1.08</v>
      </c>
      <c r="BA6" s="205" t="s">
        <v>164</v>
      </c>
      <c r="BB6" s="246">
        <f>+Application!K19</f>
        <v>0</v>
      </c>
    </row>
    <row r="7" spans="1:54" ht="16.5" customHeight="1" thickBot="1">
      <c r="A7" s="2"/>
      <c r="B7" s="2"/>
      <c r="C7" s="2"/>
      <c r="D7" s="2"/>
      <c r="E7" s="2"/>
      <c r="F7" s="2"/>
      <c r="G7" s="2"/>
      <c r="H7" s="2"/>
      <c r="I7" s="2"/>
      <c r="J7" s="2"/>
      <c r="K7" s="2"/>
      <c r="L7" s="2"/>
      <c r="M7" s="2"/>
      <c r="N7" s="2"/>
      <c r="O7" s="2"/>
      <c r="P7" s="2"/>
      <c r="Q7" s="2"/>
      <c r="R7" s="2"/>
      <c r="S7" s="2"/>
      <c r="T7" s="2"/>
      <c r="U7" s="2"/>
      <c r="V7" s="2"/>
      <c r="W7" s="2"/>
      <c r="X7" s="2"/>
      <c r="Y7" s="3"/>
      <c r="Z7" s="242"/>
      <c r="AA7" s="242"/>
      <c r="AB7" s="242"/>
      <c r="AC7" s="242"/>
      <c r="AD7" s="242"/>
      <c r="AE7" s="240"/>
      <c r="AF7" s="240"/>
      <c r="AG7" s="240"/>
      <c r="AH7" s="240"/>
      <c r="AI7" s="240"/>
      <c r="AJ7" s="3"/>
      <c r="AZ7" s="254">
        <v>1.4</v>
      </c>
      <c r="BA7" s="204" t="s">
        <v>659</v>
      </c>
      <c r="BB7" s="246">
        <f>+E17</f>
        <v>0</v>
      </c>
    </row>
    <row r="8" spans="1:54" ht="16.5" customHeight="1" thickBot="1">
      <c r="A8" s="2"/>
      <c r="B8" s="1303" t="s">
        <v>51</v>
      </c>
      <c r="C8" s="1304"/>
      <c r="D8" s="1304"/>
      <c r="E8" s="1304"/>
      <c r="F8" s="1304"/>
      <c r="G8" s="1304"/>
      <c r="H8" s="1304"/>
      <c r="I8" s="1304"/>
      <c r="J8" s="1304"/>
      <c r="K8" s="1304"/>
      <c r="L8" s="1304"/>
      <c r="M8" s="1304"/>
      <c r="N8" s="1304"/>
      <c r="O8" s="1304"/>
      <c r="P8" s="1304"/>
      <c r="Q8" s="1304"/>
      <c r="R8" s="1304"/>
      <c r="S8" s="1304"/>
      <c r="T8" s="1304"/>
      <c r="U8" s="1304"/>
      <c r="V8" s="1304"/>
      <c r="W8" s="1304"/>
      <c r="X8" s="1304"/>
      <c r="Y8" s="1304"/>
      <c r="Z8" s="1304"/>
      <c r="AA8" s="1304"/>
      <c r="AB8" s="1304"/>
      <c r="AC8" s="1304"/>
      <c r="AD8" s="1304"/>
      <c r="AE8" s="1304"/>
      <c r="AF8" s="1304"/>
      <c r="AG8" s="1304"/>
      <c r="AH8" s="1304"/>
      <c r="AI8" s="1305"/>
      <c r="AJ8" s="2"/>
      <c r="AZ8" s="1">
        <v>1.42</v>
      </c>
      <c r="BA8" s="205" t="s">
        <v>660</v>
      </c>
      <c r="BB8" s="246">
        <f>+V17</f>
        <v>0</v>
      </c>
    </row>
    <row r="9" spans="1:54" ht="16.5" customHeight="1">
      <c r="A9" s="2"/>
      <c r="B9" s="410">
        <v>1.01</v>
      </c>
      <c r="C9" s="1970" t="s">
        <v>326</v>
      </c>
      <c r="D9" s="1971"/>
      <c r="E9" s="1971"/>
      <c r="F9" s="1971"/>
      <c r="G9" s="1972"/>
      <c r="H9" s="1773"/>
      <c r="I9" s="1774"/>
      <c r="J9" s="1774"/>
      <c r="K9" s="1774"/>
      <c r="L9" s="1774"/>
      <c r="M9" s="1774"/>
      <c r="N9" s="1774"/>
      <c r="O9" s="1774"/>
      <c r="P9" s="1774"/>
      <c r="Q9" s="1774"/>
      <c r="R9" s="1774"/>
      <c r="S9" s="1774"/>
      <c r="T9" s="1774"/>
      <c r="U9" s="1774"/>
      <c r="V9" s="1774"/>
      <c r="W9" s="1774"/>
      <c r="X9" s="1775"/>
      <c r="Y9" s="1438">
        <v>1.03</v>
      </c>
      <c r="Z9" s="1970" t="s">
        <v>113</v>
      </c>
      <c r="AA9" s="1971"/>
      <c r="AB9" s="1971"/>
      <c r="AC9" s="1971"/>
      <c r="AD9" s="1972"/>
      <c r="AE9" s="356"/>
      <c r="AF9" s="357"/>
      <c r="AG9" s="357"/>
      <c r="AH9" s="357"/>
      <c r="AI9" s="358"/>
      <c r="AJ9" s="2"/>
      <c r="AZ9" s="257" t="s">
        <v>166</v>
      </c>
      <c r="BA9" t="s">
        <v>661</v>
      </c>
      <c r="BB9" s="246">
        <f>+Application!AD25</f>
        <v>0</v>
      </c>
    </row>
    <row r="10" spans="1:54" ht="16.5" customHeight="1">
      <c r="A10" s="2"/>
      <c r="B10" s="348"/>
      <c r="C10" s="1989"/>
      <c r="D10" s="1987"/>
      <c r="E10" s="1987"/>
      <c r="F10" s="1987"/>
      <c r="G10" s="1988"/>
      <c r="H10" s="411"/>
      <c r="I10" s="412"/>
      <c r="J10" s="412"/>
      <c r="K10" s="412"/>
      <c r="L10" s="412"/>
      <c r="M10" s="412"/>
      <c r="N10" s="412"/>
      <c r="O10" s="412"/>
      <c r="P10" s="412"/>
      <c r="Q10" s="412"/>
      <c r="R10" s="412"/>
      <c r="S10" s="412"/>
      <c r="T10" s="412"/>
      <c r="U10" s="412"/>
      <c r="V10" s="412"/>
      <c r="W10" s="412"/>
      <c r="X10" s="1771"/>
      <c r="Y10" s="396"/>
      <c r="Z10" s="1989"/>
      <c r="AA10" s="1987"/>
      <c r="AB10" s="1987"/>
      <c r="AC10" s="1987"/>
      <c r="AD10" s="1988"/>
      <c r="AE10" s="391"/>
      <c r="AF10" s="392"/>
      <c r="AG10" s="392"/>
      <c r="AH10" s="392"/>
      <c r="AI10" s="394"/>
      <c r="AJ10" s="2"/>
      <c r="AZ10" s="258">
        <v>5</v>
      </c>
      <c r="BA10" t="s">
        <v>662</v>
      </c>
      <c r="BB10" s="250" t="str">
        <f>_xlfn.CONCAT(H62,"-",M62,"|",H64,"-",M64,"|",H66,"-",M66)</f>
        <v>-|-|-</v>
      </c>
    </row>
    <row r="11" spans="1:54" ht="16.5" customHeight="1">
      <c r="A11" s="2"/>
      <c r="B11" s="395">
        <v>1.0900000000000001</v>
      </c>
      <c r="C11" s="1967" t="s">
        <v>514</v>
      </c>
      <c r="D11" s="1968"/>
      <c r="E11" s="1968"/>
      <c r="F11" s="1968"/>
      <c r="G11" s="1969"/>
      <c r="H11" s="367"/>
      <c r="I11" s="368"/>
      <c r="J11" s="368"/>
      <c r="K11" s="368"/>
      <c r="L11" s="368"/>
      <c r="M11" s="368"/>
      <c r="N11" s="368"/>
      <c r="O11" s="368"/>
      <c r="P11" s="368"/>
      <c r="Q11" s="368"/>
      <c r="R11" s="368"/>
      <c r="S11" s="368"/>
      <c r="T11" s="368"/>
      <c r="U11" s="368"/>
      <c r="V11" s="368"/>
      <c r="W11" s="368"/>
      <c r="X11" s="369"/>
      <c r="Y11" s="373">
        <v>1.06</v>
      </c>
      <c r="Z11" s="1967" t="s">
        <v>6</v>
      </c>
      <c r="AA11" s="1968"/>
      <c r="AB11" s="1968"/>
      <c r="AC11" s="1968"/>
      <c r="AD11" s="1969"/>
      <c r="AE11" s="367"/>
      <c r="AF11" s="368"/>
      <c r="AG11" s="368"/>
      <c r="AH11" s="368"/>
      <c r="AI11" s="375"/>
      <c r="AJ11" s="2"/>
      <c r="BA11" t="s">
        <v>663</v>
      </c>
      <c r="BB11" s="249"/>
    </row>
    <row r="12" spans="1:54" ht="16.5" customHeight="1">
      <c r="A12" s="2"/>
      <c r="B12" s="348"/>
      <c r="C12" s="1989"/>
      <c r="D12" s="1987"/>
      <c r="E12" s="1987"/>
      <c r="F12" s="1987"/>
      <c r="G12" s="1988"/>
      <c r="H12" s="391"/>
      <c r="I12" s="392"/>
      <c r="J12" s="392"/>
      <c r="K12" s="392"/>
      <c r="L12" s="392"/>
      <c r="M12" s="392"/>
      <c r="N12" s="392"/>
      <c r="O12" s="392"/>
      <c r="P12" s="392"/>
      <c r="Q12" s="392"/>
      <c r="R12" s="392"/>
      <c r="S12" s="392"/>
      <c r="T12" s="392"/>
      <c r="U12" s="392"/>
      <c r="V12" s="392"/>
      <c r="W12" s="392"/>
      <c r="X12" s="393"/>
      <c r="Y12" s="396"/>
      <c r="Z12" s="1989"/>
      <c r="AA12" s="1987"/>
      <c r="AB12" s="1987"/>
      <c r="AC12" s="1987"/>
      <c r="AD12" s="1988"/>
      <c r="AE12" s="391"/>
      <c r="AF12" s="392"/>
      <c r="AG12" s="392"/>
      <c r="AH12" s="392"/>
      <c r="AI12" s="394"/>
      <c r="AJ12" s="2"/>
      <c r="BA12" t="s">
        <v>715</v>
      </c>
      <c r="BB12" s="249"/>
    </row>
    <row r="13" spans="1:54" ht="16.5" customHeight="1">
      <c r="A13" s="2"/>
      <c r="B13" s="414">
        <v>1.1000000000000001</v>
      </c>
      <c r="C13" s="1968" t="s">
        <v>8</v>
      </c>
      <c r="D13" s="1968"/>
      <c r="E13" s="1968"/>
      <c r="F13" s="1968"/>
      <c r="G13" s="1969"/>
      <c r="H13" s="881"/>
      <c r="I13" s="881"/>
      <c r="J13" s="881"/>
      <c r="K13" s="881"/>
      <c r="L13" s="881"/>
      <c r="M13" s="881"/>
      <c r="N13" s="881"/>
      <c r="O13" s="881"/>
      <c r="P13" s="881"/>
      <c r="Q13" s="881"/>
      <c r="R13" s="881"/>
      <c r="S13" s="881"/>
      <c r="T13" s="881"/>
      <c r="U13" s="881"/>
      <c r="V13" s="881"/>
      <c r="W13" s="881"/>
      <c r="X13" s="1341"/>
      <c r="Y13" s="878">
        <v>1.43</v>
      </c>
      <c r="Z13" s="1967" t="s">
        <v>10</v>
      </c>
      <c r="AA13" s="1968"/>
      <c r="AB13" s="1968"/>
      <c r="AC13" s="1968"/>
      <c r="AD13" s="1969"/>
      <c r="AE13" s="880"/>
      <c r="AF13" s="881"/>
      <c r="AG13" s="881"/>
      <c r="AH13" s="881"/>
      <c r="AI13" s="882"/>
      <c r="AJ13" s="2"/>
      <c r="BA13" t="s">
        <v>716</v>
      </c>
      <c r="BB13" s="249"/>
    </row>
    <row r="14" spans="1:54" ht="16.5" customHeight="1">
      <c r="A14" s="2"/>
      <c r="B14" s="415"/>
      <c r="C14" s="1987"/>
      <c r="D14" s="1987"/>
      <c r="E14" s="1987"/>
      <c r="F14" s="1987"/>
      <c r="G14" s="1988"/>
      <c r="H14" s="408"/>
      <c r="I14" s="408"/>
      <c r="J14" s="408"/>
      <c r="K14" s="408"/>
      <c r="L14" s="408"/>
      <c r="M14" s="408"/>
      <c r="N14" s="408"/>
      <c r="O14" s="408"/>
      <c r="P14" s="408"/>
      <c r="Q14" s="408"/>
      <c r="R14" s="408"/>
      <c r="S14" s="408"/>
      <c r="T14" s="408"/>
      <c r="U14" s="408"/>
      <c r="V14" s="408"/>
      <c r="W14" s="408"/>
      <c r="X14" s="1328"/>
      <c r="Y14" s="879"/>
      <c r="Z14" s="1989"/>
      <c r="AA14" s="1987"/>
      <c r="AB14" s="1987"/>
      <c r="AC14" s="1987"/>
      <c r="AD14" s="1988"/>
      <c r="AE14" s="798"/>
      <c r="AF14" s="408"/>
      <c r="AG14" s="408"/>
      <c r="AH14" s="408"/>
      <c r="AI14" s="409"/>
      <c r="AJ14" s="2"/>
      <c r="BA14" t="s">
        <v>717</v>
      </c>
      <c r="BB14" s="249"/>
    </row>
    <row r="15" spans="1:54" ht="16.5" customHeight="1">
      <c r="A15" s="2"/>
      <c r="B15" s="395">
        <v>1.39</v>
      </c>
      <c r="C15" s="1968" t="s">
        <v>48</v>
      </c>
      <c r="D15" s="1968"/>
      <c r="E15" s="1968"/>
      <c r="F15" s="1968"/>
      <c r="G15" s="1969"/>
      <c r="H15" s="379"/>
      <c r="I15" s="380"/>
      <c r="J15" s="380"/>
      <c r="K15" s="380"/>
      <c r="L15" s="380"/>
      <c r="M15" s="380"/>
      <c r="N15" s="380"/>
      <c r="O15" s="380"/>
      <c r="P15" s="380"/>
      <c r="Q15" s="380"/>
      <c r="R15" s="380"/>
      <c r="S15" s="380"/>
      <c r="T15" s="380"/>
      <c r="U15" s="380"/>
      <c r="V15" s="380"/>
      <c r="W15" s="380"/>
      <c r="X15" s="381"/>
      <c r="Y15" s="887">
        <v>1.44</v>
      </c>
      <c r="Z15" s="1967" t="s">
        <v>41</v>
      </c>
      <c r="AA15" s="1968"/>
      <c r="AB15" s="1968"/>
      <c r="AC15" s="1968"/>
      <c r="AD15" s="1969"/>
      <c r="AE15" s="880"/>
      <c r="AF15" s="881"/>
      <c r="AG15" s="881"/>
      <c r="AH15" s="881"/>
      <c r="AI15" s="882"/>
      <c r="BA15" t="s">
        <v>718</v>
      </c>
      <c r="BB15" s="249"/>
    </row>
    <row r="16" spans="1:54" ht="16.5" customHeight="1">
      <c r="A16" s="2"/>
      <c r="B16" s="348"/>
      <c r="C16" s="1987"/>
      <c r="D16" s="1987"/>
      <c r="E16" s="1987"/>
      <c r="F16" s="1987"/>
      <c r="G16" s="1988"/>
      <c r="H16" s="411"/>
      <c r="I16" s="412"/>
      <c r="J16" s="412"/>
      <c r="K16" s="412"/>
      <c r="L16" s="412"/>
      <c r="M16" s="412"/>
      <c r="N16" s="412"/>
      <c r="O16" s="412"/>
      <c r="P16" s="412"/>
      <c r="Q16" s="412"/>
      <c r="R16" s="412"/>
      <c r="S16" s="412"/>
      <c r="T16" s="412"/>
      <c r="U16" s="412"/>
      <c r="V16" s="412"/>
      <c r="W16" s="412"/>
      <c r="X16" s="1771"/>
      <c r="Y16" s="877"/>
      <c r="Z16" s="1970"/>
      <c r="AA16" s="1971"/>
      <c r="AB16" s="1971"/>
      <c r="AC16" s="1971"/>
      <c r="AD16" s="1972"/>
      <c r="AE16" s="798"/>
      <c r="AF16" s="408"/>
      <c r="AG16" s="408"/>
      <c r="AH16" s="408"/>
      <c r="AI16" s="409"/>
      <c r="AJ16" s="2"/>
      <c r="BA16" t="s">
        <v>719</v>
      </c>
      <c r="BB16" s="249"/>
    </row>
    <row r="17" spans="1:54" ht="16.5" customHeight="1">
      <c r="A17" s="2"/>
      <c r="B17" s="870">
        <v>1.4</v>
      </c>
      <c r="C17" s="1967" t="s">
        <v>11</v>
      </c>
      <c r="D17" s="1969"/>
      <c r="E17" s="456"/>
      <c r="F17" s="452"/>
      <c r="G17" s="452"/>
      <c r="H17" s="452"/>
      <c r="I17" s="453"/>
      <c r="J17" s="382">
        <v>1.41</v>
      </c>
      <c r="K17" s="1967" t="s">
        <v>12</v>
      </c>
      <c r="L17" s="1969"/>
      <c r="M17" s="456"/>
      <c r="N17" s="452"/>
      <c r="O17" s="452"/>
      <c r="P17" s="452"/>
      <c r="Q17" s="453"/>
      <c r="R17" s="382">
        <v>1.42</v>
      </c>
      <c r="S17" s="1967" t="s">
        <v>40</v>
      </c>
      <c r="T17" s="1968"/>
      <c r="U17" s="1969"/>
      <c r="V17" s="881"/>
      <c r="W17" s="881"/>
      <c r="X17" s="1341"/>
      <c r="Y17" s="373">
        <v>1.45</v>
      </c>
      <c r="Z17" s="1967" t="s">
        <v>607</v>
      </c>
      <c r="AA17" s="1968"/>
      <c r="AB17" s="1968"/>
      <c r="AC17" s="1968"/>
      <c r="AD17" s="1969"/>
      <c r="AE17" s="880"/>
      <c r="AF17" s="881"/>
      <c r="AG17" s="881"/>
      <c r="AH17" s="881"/>
      <c r="AI17" s="882"/>
      <c r="AJ17" s="2"/>
      <c r="BA17" t="s">
        <v>720</v>
      </c>
      <c r="BB17" s="249"/>
    </row>
    <row r="18" spans="1:54" ht="16.5" customHeight="1" thickBot="1">
      <c r="A18" s="2"/>
      <c r="B18" s="871"/>
      <c r="C18" s="1970"/>
      <c r="D18" s="1972"/>
      <c r="E18" s="2094"/>
      <c r="F18" s="454"/>
      <c r="G18" s="454"/>
      <c r="H18" s="454"/>
      <c r="I18" s="455"/>
      <c r="J18" s="868"/>
      <c r="K18" s="1970"/>
      <c r="L18" s="1972"/>
      <c r="M18" s="2094"/>
      <c r="N18" s="454"/>
      <c r="O18" s="454"/>
      <c r="P18" s="454"/>
      <c r="Q18" s="455"/>
      <c r="R18" s="868"/>
      <c r="S18" s="1970"/>
      <c r="T18" s="1971"/>
      <c r="U18" s="1972"/>
      <c r="V18" s="1324"/>
      <c r="W18" s="1324"/>
      <c r="X18" s="1327"/>
      <c r="Y18" s="374"/>
      <c r="Z18" s="2055"/>
      <c r="AA18" s="2056"/>
      <c r="AB18" s="2056"/>
      <c r="AC18" s="2056"/>
      <c r="AD18" s="2057"/>
      <c r="AE18" s="836"/>
      <c r="AF18" s="837"/>
      <c r="AG18" s="837"/>
      <c r="AH18" s="837"/>
      <c r="AI18" s="1020"/>
      <c r="AJ18" s="2"/>
      <c r="BA18" t="s">
        <v>721</v>
      </c>
      <c r="BB18" s="249"/>
    </row>
    <row r="19" spans="1:54" ht="16.5" customHeight="1" thickBot="1">
      <c r="A19" s="2"/>
      <c r="B19" s="1567" t="s">
        <v>515</v>
      </c>
      <c r="C19" s="1568"/>
      <c r="D19" s="1568"/>
      <c r="E19" s="1568"/>
      <c r="F19" s="1568"/>
      <c r="G19" s="1568"/>
      <c r="H19" s="1568"/>
      <c r="I19" s="1568"/>
      <c r="J19" s="1568"/>
      <c r="K19" s="1568"/>
      <c r="L19" s="1568"/>
      <c r="M19" s="1568"/>
      <c r="N19" s="1568"/>
      <c r="O19" s="1568"/>
      <c r="P19" s="1568"/>
      <c r="Q19" s="1568"/>
      <c r="R19" s="1568"/>
      <c r="S19" s="1568"/>
      <c r="T19" s="1568"/>
      <c r="U19" s="1568"/>
      <c r="V19" s="1568"/>
      <c r="W19" s="1568"/>
      <c r="X19" s="1568"/>
      <c r="Y19" s="1568"/>
      <c r="Z19" s="1568"/>
      <c r="AA19" s="1568"/>
      <c r="AB19" s="1568"/>
      <c r="AC19" s="1568"/>
      <c r="AD19" s="1568"/>
      <c r="AE19" s="1568"/>
      <c r="AF19" s="1568"/>
      <c r="AG19" s="1568"/>
      <c r="AH19" s="1568"/>
      <c r="AI19" s="1569"/>
      <c r="AJ19" s="2"/>
      <c r="BA19" t="s">
        <v>722</v>
      </c>
      <c r="BB19" s="249"/>
    </row>
    <row r="20" spans="1:54" ht="16.5" customHeight="1">
      <c r="A20" s="2"/>
      <c r="B20" s="1964">
        <v>2.0099999999999998</v>
      </c>
      <c r="C20" s="2035" t="s">
        <v>608</v>
      </c>
      <c r="D20" s="2035"/>
      <c r="E20" s="2035"/>
      <c r="F20" s="2035"/>
      <c r="G20" s="2035"/>
      <c r="H20" s="1962"/>
      <c r="I20" s="1962"/>
      <c r="J20" s="1962"/>
      <c r="K20" s="1962"/>
      <c r="L20" s="1962"/>
      <c r="M20" s="1962"/>
      <c r="N20" s="1962"/>
      <c r="O20" s="1962"/>
      <c r="P20" s="1915"/>
      <c r="Q20" s="2053" t="s">
        <v>16</v>
      </c>
      <c r="R20" s="2054"/>
      <c r="S20" s="1966">
        <v>2.1</v>
      </c>
      <c r="T20" s="2035" t="s">
        <v>609</v>
      </c>
      <c r="U20" s="2035"/>
      <c r="V20" s="2035"/>
      <c r="W20" s="2035"/>
      <c r="X20" s="2035"/>
      <c r="Y20" s="1915"/>
      <c r="Z20" s="1916"/>
      <c r="AA20" s="1916"/>
      <c r="AB20" s="1916"/>
      <c r="AC20" s="1916"/>
      <c r="AD20" s="1916"/>
      <c r="AE20" s="1916"/>
      <c r="AF20" s="1916"/>
      <c r="AG20" s="1916"/>
      <c r="AH20" s="1960" t="s">
        <v>16</v>
      </c>
      <c r="AI20" s="1352"/>
      <c r="AJ20" s="2"/>
      <c r="BA20" t="s">
        <v>723</v>
      </c>
      <c r="BB20" s="249"/>
    </row>
    <row r="21" spans="1:54" ht="16.5" customHeight="1">
      <c r="A21" s="2"/>
      <c r="B21" s="1964"/>
      <c r="C21" s="2035"/>
      <c r="D21" s="2035"/>
      <c r="E21" s="2035"/>
      <c r="F21" s="2035"/>
      <c r="G21" s="2035"/>
      <c r="H21" s="1962"/>
      <c r="I21" s="1962"/>
      <c r="J21" s="1962"/>
      <c r="K21" s="1962"/>
      <c r="L21" s="1962"/>
      <c r="M21" s="1962"/>
      <c r="N21" s="1962"/>
      <c r="O21" s="1962"/>
      <c r="P21" s="1915"/>
      <c r="Q21" s="2053"/>
      <c r="R21" s="2054"/>
      <c r="S21" s="1966"/>
      <c r="T21" s="2035"/>
      <c r="U21" s="2035"/>
      <c r="V21" s="2035"/>
      <c r="W21" s="2035"/>
      <c r="X21" s="2035"/>
      <c r="Y21" s="1915"/>
      <c r="Z21" s="1916"/>
      <c r="AA21" s="1916"/>
      <c r="AB21" s="1916"/>
      <c r="AC21" s="1916"/>
      <c r="AD21" s="1916"/>
      <c r="AE21" s="1916"/>
      <c r="AF21" s="1916"/>
      <c r="AG21" s="1916"/>
      <c r="AH21" s="1751"/>
      <c r="AI21" s="1489"/>
      <c r="AJ21" s="2"/>
      <c r="BA21" t="s">
        <v>724</v>
      </c>
      <c r="BB21" s="249"/>
    </row>
    <row r="22" spans="1:54" ht="16.5" customHeight="1">
      <c r="A22" s="2"/>
      <c r="B22" s="1964">
        <v>2.02</v>
      </c>
      <c r="C22" s="2035" t="s">
        <v>575</v>
      </c>
      <c r="D22" s="2035"/>
      <c r="E22" s="2035"/>
      <c r="F22" s="2035"/>
      <c r="G22" s="2035"/>
      <c r="H22" s="1962"/>
      <c r="I22" s="1962"/>
      <c r="J22" s="1962"/>
      <c r="K22" s="1962"/>
      <c r="L22" s="1962"/>
      <c r="M22" s="1962"/>
      <c r="N22" s="1962"/>
      <c r="O22" s="1962"/>
      <c r="P22" s="1915"/>
      <c r="Q22" s="2053" t="s">
        <v>16</v>
      </c>
      <c r="R22" s="2054"/>
      <c r="S22" s="1964">
        <v>2.11</v>
      </c>
      <c r="T22" s="2035" t="s">
        <v>576</v>
      </c>
      <c r="U22" s="2035"/>
      <c r="V22" s="2035"/>
      <c r="W22" s="2035"/>
      <c r="X22" s="2035"/>
      <c r="Y22" s="1915"/>
      <c r="Z22" s="1916"/>
      <c r="AA22" s="1916"/>
      <c r="AB22" s="1916"/>
      <c r="AC22" s="1916"/>
      <c r="AD22" s="1916"/>
      <c r="AE22" s="1916"/>
      <c r="AF22" s="1916"/>
      <c r="AG22" s="1916"/>
      <c r="AH22" s="1960" t="s">
        <v>16</v>
      </c>
      <c r="AI22" s="1352"/>
      <c r="AJ22" s="2"/>
      <c r="BA22" t="s">
        <v>725</v>
      </c>
      <c r="BB22" s="249"/>
    </row>
    <row r="23" spans="1:54" ht="16.5" customHeight="1">
      <c r="A23" s="2"/>
      <c r="B23" s="1964"/>
      <c r="C23" s="2035"/>
      <c r="D23" s="2035"/>
      <c r="E23" s="2035"/>
      <c r="F23" s="2035"/>
      <c r="G23" s="2035"/>
      <c r="H23" s="1962"/>
      <c r="I23" s="1962"/>
      <c r="J23" s="1962"/>
      <c r="K23" s="1962"/>
      <c r="L23" s="1962"/>
      <c r="M23" s="1962"/>
      <c r="N23" s="1962"/>
      <c r="O23" s="1962"/>
      <c r="P23" s="1915"/>
      <c r="Q23" s="2053"/>
      <c r="R23" s="2054"/>
      <c r="S23" s="1964"/>
      <c r="T23" s="2035"/>
      <c r="U23" s="2035"/>
      <c r="V23" s="2035"/>
      <c r="W23" s="2035"/>
      <c r="X23" s="2035"/>
      <c r="Y23" s="1915"/>
      <c r="Z23" s="1916"/>
      <c r="AA23" s="1916"/>
      <c r="AB23" s="1916"/>
      <c r="AC23" s="1916"/>
      <c r="AD23" s="1916"/>
      <c r="AE23" s="1916"/>
      <c r="AF23" s="1916"/>
      <c r="AG23" s="1916"/>
      <c r="AH23" s="1751"/>
      <c r="AI23" s="1489"/>
      <c r="AJ23" s="2"/>
      <c r="BA23" t="s">
        <v>726</v>
      </c>
      <c r="BB23" s="249"/>
    </row>
    <row r="24" spans="1:54" ht="16.5" customHeight="1">
      <c r="A24" s="2"/>
      <c r="B24" s="1964">
        <v>2.0299999999999998</v>
      </c>
      <c r="C24" s="2035" t="s">
        <v>577</v>
      </c>
      <c r="D24" s="2035"/>
      <c r="E24" s="2035"/>
      <c r="F24" s="2035"/>
      <c r="G24" s="2035"/>
      <c r="H24" s="1962"/>
      <c r="I24" s="1962"/>
      <c r="J24" s="1962"/>
      <c r="K24" s="1962"/>
      <c r="L24" s="1962"/>
      <c r="M24" s="1962"/>
      <c r="N24" s="1962"/>
      <c r="O24" s="1962"/>
      <c r="P24" s="1915"/>
      <c r="Q24" s="2053" t="s">
        <v>17</v>
      </c>
      <c r="R24" s="2054"/>
      <c r="S24" s="1964">
        <v>2.12</v>
      </c>
      <c r="T24" s="2035" t="s">
        <v>578</v>
      </c>
      <c r="U24" s="2035"/>
      <c r="V24" s="2035"/>
      <c r="W24" s="2035"/>
      <c r="X24" s="2035"/>
      <c r="Y24" s="1915"/>
      <c r="Z24" s="1916"/>
      <c r="AA24" s="1916"/>
      <c r="AB24" s="1916"/>
      <c r="AC24" s="1916"/>
      <c r="AD24" s="1916"/>
      <c r="AE24" s="1916"/>
      <c r="AF24" s="1916"/>
      <c r="AG24" s="1916"/>
      <c r="AH24" s="1960" t="s">
        <v>17</v>
      </c>
      <c r="AI24" s="1352"/>
      <c r="BA24" t="s">
        <v>727</v>
      </c>
      <c r="BB24" s="249"/>
    </row>
    <row r="25" spans="1:54" ht="16.5" customHeight="1">
      <c r="A25" s="2"/>
      <c r="B25" s="1964"/>
      <c r="C25" s="2035"/>
      <c r="D25" s="2035"/>
      <c r="E25" s="2035"/>
      <c r="F25" s="2035"/>
      <c r="G25" s="2035"/>
      <c r="H25" s="1962"/>
      <c r="I25" s="1962"/>
      <c r="J25" s="1962"/>
      <c r="K25" s="1962"/>
      <c r="L25" s="1962"/>
      <c r="M25" s="1962"/>
      <c r="N25" s="1962"/>
      <c r="O25" s="1962"/>
      <c r="P25" s="1915"/>
      <c r="Q25" s="2053"/>
      <c r="R25" s="2054"/>
      <c r="S25" s="1964"/>
      <c r="T25" s="2035"/>
      <c r="U25" s="2035"/>
      <c r="V25" s="2035"/>
      <c r="W25" s="2035"/>
      <c r="X25" s="2035"/>
      <c r="Y25" s="1915"/>
      <c r="Z25" s="1916"/>
      <c r="AA25" s="1916"/>
      <c r="AB25" s="1916"/>
      <c r="AC25" s="1916"/>
      <c r="AD25" s="1916"/>
      <c r="AE25" s="1916"/>
      <c r="AF25" s="1916"/>
      <c r="AG25" s="1916"/>
      <c r="AH25" s="1751"/>
      <c r="AI25" s="1489"/>
      <c r="BA25" t="s">
        <v>728</v>
      </c>
      <c r="BB25" s="249"/>
    </row>
    <row r="26" spans="1:54" ht="16.5" customHeight="1">
      <c r="A26" s="2"/>
      <c r="B26" s="1964">
        <v>2.04</v>
      </c>
      <c r="C26" s="2035" t="s">
        <v>579</v>
      </c>
      <c r="D26" s="2035"/>
      <c r="E26" s="2035"/>
      <c r="F26" s="2035"/>
      <c r="G26" s="2035"/>
      <c r="H26" s="1962"/>
      <c r="I26" s="1962"/>
      <c r="J26" s="1962"/>
      <c r="K26" s="1962"/>
      <c r="L26" s="1962"/>
      <c r="M26" s="1962"/>
      <c r="N26" s="1962"/>
      <c r="O26" s="1962"/>
      <c r="P26" s="1962"/>
      <c r="Q26" s="1962"/>
      <c r="R26" s="1963"/>
      <c r="S26" s="1964">
        <v>2.13</v>
      </c>
      <c r="T26" s="2035" t="s">
        <v>580</v>
      </c>
      <c r="U26" s="2035"/>
      <c r="V26" s="2035"/>
      <c r="W26" s="2035"/>
      <c r="X26" s="2035"/>
      <c r="Y26" s="880"/>
      <c r="Z26" s="881"/>
      <c r="AA26" s="881"/>
      <c r="AB26" s="881"/>
      <c r="AC26" s="881"/>
      <c r="AD26" s="881"/>
      <c r="AE26" s="881"/>
      <c r="AF26" s="881"/>
      <c r="AG26" s="881"/>
      <c r="AH26" s="881"/>
      <c r="AI26" s="882"/>
      <c r="AJ26" s="2"/>
      <c r="BA26" t="s">
        <v>729</v>
      </c>
      <c r="BB26" s="249"/>
    </row>
    <row r="27" spans="1:54" ht="16.5" customHeight="1">
      <c r="A27" s="2"/>
      <c r="B27" s="1964"/>
      <c r="C27" s="2035"/>
      <c r="D27" s="2035"/>
      <c r="E27" s="2035"/>
      <c r="F27" s="2035"/>
      <c r="G27" s="2035"/>
      <c r="H27" s="1962"/>
      <c r="I27" s="1962"/>
      <c r="J27" s="1962"/>
      <c r="K27" s="1962"/>
      <c r="L27" s="1962"/>
      <c r="M27" s="1962"/>
      <c r="N27" s="1962"/>
      <c r="O27" s="1962"/>
      <c r="P27" s="1962"/>
      <c r="Q27" s="1962"/>
      <c r="R27" s="1963"/>
      <c r="S27" s="1964"/>
      <c r="T27" s="2035"/>
      <c r="U27" s="2035"/>
      <c r="V27" s="2035"/>
      <c r="W27" s="2035"/>
      <c r="X27" s="2035"/>
      <c r="Y27" s="798"/>
      <c r="Z27" s="408"/>
      <c r="AA27" s="408"/>
      <c r="AB27" s="408"/>
      <c r="AC27" s="408"/>
      <c r="AD27" s="408"/>
      <c r="AE27" s="408"/>
      <c r="AF27" s="408"/>
      <c r="AG27" s="408"/>
      <c r="AH27" s="408"/>
      <c r="AI27" s="409"/>
      <c r="AJ27" s="2"/>
      <c r="BA27" t="s">
        <v>775</v>
      </c>
      <c r="BB27" s="252"/>
    </row>
    <row r="28" spans="1:54" ht="16.5" customHeight="1">
      <c r="A28" s="2"/>
      <c r="B28" s="1964">
        <v>2.0499999999999998</v>
      </c>
      <c r="C28" s="2035" t="s">
        <v>581</v>
      </c>
      <c r="D28" s="2035"/>
      <c r="E28" s="2035"/>
      <c r="F28" s="2035"/>
      <c r="G28" s="2035"/>
      <c r="H28" s="1962"/>
      <c r="I28" s="1962"/>
      <c r="J28" s="1962"/>
      <c r="K28" s="1962"/>
      <c r="L28" s="1962"/>
      <c r="M28" s="1962"/>
      <c r="N28" s="1962"/>
      <c r="O28" s="1962"/>
      <c r="P28" s="1962"/>
      <c r="Q28" s="1962"/>
      <c r="R28" s="1963"/>
      <c r="S28" s="1964">
        <v>2.14</v>
      </c>
      <c r="T28" s="2035" t="s">
        <v>582</v>
      </c>
      <c r="U28" s="2035"/>
      <c r="V28" s="2035"/>
      <c r="W28" s="2035"/>
      <c r="X28" s="2035"/>
      <c r="Y28" s="880"/>
      <c r="Z28" s="881"/>
      <c r="AA28" s="881"/>
      <c r="AB28" s="881"/>
      <c r="AC28" s="881"/>
      <c r="AD28" s="881"/>
      <c r="AE28" s="881"/>
      <c r="AF28" s="881"/>
      <c r="AG28" s="881"/>
      <c r="AH28" s="881"/>
      <c r="AI28" s="882"/>
      <c r="AJ28" s="2"/>
      <c r="BA28" t="s">
        <v>776</v>
      </c>
      <c r="BB28" s="252"/>
    </row>
    <row r="29" spans="1:54" ht="16.5" customHeight="1">
      <c r="A29" s="2"/>
      <c r="B29" s="1964"/>
      <c r="C29" s="2035"/>
      <c r="D29" s="2035"/>
      <c r="E29" s="2035"/>
      <c r="F29" s="2035"/>
      <c r="G29" s="2035"/>
      <c r="H29" s="1962"/>
      <c r="I29" s="1962"/>
      <c r="J29" s="1962"/>
      <c r="K29" s="1962"/>
      <c r="L29" s="1962"/>
      <c r="M29" s="1962"/>
      <c r="N29" s="1962"/>
      <c r="O29" s="1962"/>
      <c r="P29" s="1962"/>
      <c r="Q29" s="1962"/>
      <c r="R29" s="1963"/>
      <c r="S29" s="1964"/>
      <c r="T29" s="2035"/>
      <c r="U29" s="2035"/>
      <c r="V29" s="2035"/>
      <c r="W29" s="2035"/>
      <c r="X29" s="2035"/>
      <c r="Y29" s="798"/>
      <c r="Z29" s="408"/>
      <c r="AA29" s="408"/>
      <c r="AB29" s="408"/>
      <c r="AC29" s="408"/>
      <c r="AD29" s="408"/>
      <c r="AE29" s="408"/>
      <c r="AF29" s="408"/>
      <c r="AG29" s="408"/>
      <c r="AH29" s="408"/>
      <c r="AI29" s="409"/>
      <c r="AJ29" s="2"/>
      <c r="BA29" t="s">
        <v>777</v>
      </c>
      <c r="BB29" s="252"/>
    </row>
    <row r="30" spans="1:54" ht="16.5" customHeight="1">
      <c r="A30" s="2"/>
      <c r="B30" s="1964">
        <v>2.06</v>
      </c>
      <c r="C30" s="2035" t="s">
        <v>610</v>
      </c>
      <c r="D30" s="2035"/>
      <c r="E30" s="2035"/>
      <c r="F30" s="2035"/>
      <c r="G30" s="2035"/>
      <c r="H30" s="1962"/>
      <c r="I30" s="1962"/>
      <c r="J30" s="1962"/>
      <c r="K30" s="1962"/>
      <c r="L30" s="1962"/>
      <c r="M30" s="1962"/>
      <c r="N30" s="1962"/>
      <c r="O30" s="1962"/>
      <c r="P30" s="1915"/>
      <c r="Q30" s="2053" t="s">
        <v>459</v>
      </c>
      <c r="R30" s="2054"/>
      <c r="S30" s="1964">
        <v>2.15</v>
      </c>
      <c r="T30" s="2035" t="s">
        <v>611</v>
      </c>
      <c r="U30" s="2035"/>
      <c r="V30" s="2035"/>
      <c r="W30" s="2035"/>
      <c r="X30" s="2035"/>
      <c r="Y30" s="880"/>
      <c r="Z30" s="881"/>
      <c r="AA30" s="881"/>
      <c r="AB30" s="881"/>
      <c r="AC30" s="881"/>
      <c r="AD30" s="881"/>
      <c r="AE30" s="881"/>
      <c r="AF30" s="881"/>
      <c r="AG30" s="881"/>
      <c r="AH30" s="881"/>
      <c r="AI30" s="882"/>
      <c r="AJ30" s="2"/>
      <c r="BA30" t="s">
        <v>778</v>
      </c>
      <c r="BB30" s="252"/>
    </row>
    <row r="31" spans="1:54" ht="16.5" customHeight="1">
      <c r="A31" s="2"/>
      <c r="B31" s="1964"/>
      <c r="C31" s="2035"/>
      <c r="D31" s="2035"/>
      <c r="E31" s="2035"/>
      <c r="F31" s="2035"/>
      <c r="G31" s="2035"/>
      <c r="H31" s="1962"/>
      <c r="I31" s="1962"/>
      <c r="J31" s="1962"/>
      <c r="K31" s="1962"/>
      <c r="L31" s="1962"/>
      <c r="M31" s="1962"/>
      <c r="N31" s="1962"/>
      <c r="O31" s="1962"/>
      <c r="P31" s="1915"/>
      <c r="Q31" s="2053"/>
      <c r="R31" s="2054"/>
      <c r="S31" s="1964"/>
      <c r="T31" s="2035"/>
      <c r="U31" s="2035"/>
      <c r="V31" s="2035"/>
      <c r="W31" s="2035"/>
      <c r="X31" s="2035"/>
      <c r="Y31" s="798"/>
      <c r="Z31" s="408"/>
      <c r="AA31" s="408"/>
      <c r="AB31" s="408"/>
      <c r="AC31" s="408"/>
      <c r="AD31" s="408"/>
      <c r="AE31" s="408"/>
      <c r="AF31" s="408"/>
      <c r="AG31" s="408"/>
      <c r="AH31" s="408"/>
      <c r="AI31" s="409"/>
      <c r="AJ31" s="2"/>
      <c r="BA31" t="s">
        <v>779</v>
      </c>
      <c r="BB31" s="252"/>
    </row>
    <row r="32" spans="1:54" ht="16.5" customHeight="1">
      <c r="A32" s="2"/>
      <c r="B32" s="1964">
        <v>2.0699999999999998</v>
      </c>
      <c r="C32" s="2035" t="s">
        <v>612</v>
      </c>
      <c r="D32" s="2035"/>
      <c r="E32" s="2035"/>
      <c r="F32" s="2035"/>
      <c r="G32" s="2035"/>
      <c r="H32" s="1424"/>
      <c r="I32" s="1424"/>
      <c r="J32" s="1424"/>
      <c r="K32" s="1424"/>
      <c r="L32" s="1424"/>
      <c r="M32" s="1424"/>
      <c r="N32" s="1424"/>
      <c r="O32" s="1424"/>
      <c r="P32" s="1424"/>
      <c r="Q32" s="1424"/>
      <c r="R32" s="1959"/>
      <c r="S32" s="1964">
        <v>2.16</v>
      </c>
      <c r="T32" s="2035" t="s">
        <v>520</v>
      </c>
      <c r="U32" s="2035"/>
      <c r="V32" s="2035"/>
      <c r="W32" s="2035"/>
      <c r="X32" s="2035"/>
      <c r="Y32" s="1915"/>
      <c r="Z32" s="1916"/>
      <c r="AA32" s="1916"/>
      <c r="AB32" s="1916"/>
      <c r="AC32" s="1916"/>
      <c r="AD32" s="1916"/>
      <c r="AE32" s="1916"/>
      <c r="AF32" s="1916"/>
      <c r="AG32" s="1916"/>
      <c r="AH32" s="1960" t="s">
        <v>16</v>
      </c>
      <c r="AI32" s="1352"/>
      <c r="BA32" t="s">
        <v>780</v>
      </c>
      <c r="BB32" s="252"/>
    </row>
    <row r="33" spans="1:54" ht="16.5" customHeight="1">
      <c r="A33" s="2"/>
      <c r="B33" s="1964"/>
      <c r="C33" s="2035"/>
      <c r="D33" s="2035"/>
      <c r="E33" s="2035"/>
      <c r="F33" s="2035"/>
      <c r="G33" s="2035"/>
      <c r="H33" s="1424"/>
      <c r="I33" s="1424"/>
      <c r="J33" s="1424"/>
      <c r="K33" s="1424"/>
      <c r="L33" s="1424"/>
      <c r="M33" s="1424"/>
      <c r="N33" s="1424"/>
      <c r="O33" s="1424"/>
      <c r="P33" s="1424"/>
      <c r="Q33" s="1424"/>
      <c r="R33" s="1959"/>
      <c r="S33" s="1964"/>
      <c r="T33" s="2035"/>
      <c r="U33" s="2035"/>
      <c r="V33" s="2035"/>
      <c r="W33" s="2035"/>
      <c r="X33" s="2035"/>
      <c r="Y33" s="1915"/>
      <c r="Z33" s="1916"/>
      <c r="AA33" s="1916"/>
      <c r="AB33" s="1916"/>
      <c r="AC33" s="1916"/>
      <c r="AD33" s="1916"/>
      <c r="AE33" s="1916"/>
      <c r="AF33" s="1916"/>
      <c r="AG33" s="1916"/>
      <c r="AH33" s="1751"/>
      <c r="AI33" s="1489"/>
      <c r="BA33" t="s">
        <v>781</v>
      </c>
      <c r="BB33" s="252"/>
    </row>
    <row r="34" spans="1:54" ht="16.5" customHeight="1">
      <c r="A34" s="2"/>
      <c r="B34" s="1964">
        <v>2.08</v>
      </c>
      <c r="C34" s="2035" t="s">
        <v>613</v>
      </c>
      <c r="D34" s="2035"/>
      <c r="E34" s="2035"/>
      <c r="F34" s="2035"/>
      <c r="G34" s="2035"/>
      <c r="H34" s="1962"/>
      <c r="I34" s="1962"/>
      <c r="J34" s="1962"/>
      <c r="K34" s="1962"/>
      <c r="L34" s="1962"/>
      <c r="M34" s="1962"/>
      <c r="N34" s="1962"/>
      <c r="O34" s="1962"/>
      <c r="P34" s="1962"/>
      <c r="Q34" s="1962"/>
      <c r="R34" s="1963"/>
      <c r="S34" s="1964">
        <v>2.17</v>
      </c>
      <c r="T34" s="2025" t="s">
        <v>614</v>
      </c>
      <c r="U34" s="2026"/>
      <c r="V34" s="2026"/>
      <c r="W34" s="2026"/>
      <c r="X34" s="2027"/>
      <c r="Y34" s="880"/>
      <c r="Z34" s="881"/>
      <c r="AA34" s="881"/>
      <c r="AB34" s="881"/>
      <c r="AC34" s="881"/>
      <c r="AD34" s="881"/>
      <c r="AE34" s="881"/>
      <c r="AF34" s="881"/>
      <c r="AG34" s="881"/>
      <c r="AH34" s="881"/>
      <c r="AI34" s="882"/>
      <c r="BA34" t="s">
        <v>782</v>
      </c>
      <c r="BB34" s="252"/>
    </row>
    <row r="35" spans="1:54" ht="16.5" customHeight="1">
      <c r="A35" s="2"/>
      <c r="B35" s="1964"/>
      <c r="C35" s="2035"/>
      <c r="D35" s="2035"/>
      <c r="E35" s="2035"/>
      <c r="F35" s="2035"/>
      <c r="G35" s="2035"/>
      <c r="H35" s="1962"/>
      <c r="I35" s="1962"/>
      <c r="J35" s="1962"/>
      <c r="K35" s="1962"/>
      <c r="L35" s="1962"/>
      <c r="M35" s="1962"/>
      <c r="N35" s="1962"/>
      <c r="O35" s="1962"/>
      <c r="P35" s="1962"/>
      <c r="Q35" s="1962"/>
      <c r="R35" s="1963"/>
      <c r="S35" s="1964"/>
      <c r="T35" s="2025"/>
      <c r="U35" s="2026"/>
      <c r="V35" s="2026"/>
      <c r="W35" s="2026"/>
      <c r="X35" s="2027"/>
      <c r="Y35" s="798"/>
      <c r="Z35" s="408"/>
      <c r="AA35" s="408"/>
      <c r="AB35" s="408"/>
      <c r="AC35" s="408"/>
      <c r="AD35" s="408"/>
      <c r="AE35" s="408"/>
      <c r="AF35" s="408"/>
      <c r="AG35" s="408"/>
      <c r="AH35" s="408"/>
      <c r="AI35" s="409"/>
      <c r="BA35" t="s">
        <v>783</v>
      </c>
      <c r="BB35" s="252"/>
    </row>
    <row r="36" spans="1:54" ht="16.5" customHeight="1">
      <c r="A36" s="2"/>
      <c r="B36" s="1966">
        <v>2.09</v>
      </c>
      <c r="C36" s="2035" t="s">
        <v>615</v>
      </c>
      <c r="D36" s="2035"/>
      <c r="E36" s="2035"/>
      <c r="F36" s="2035"/>
      <c r="G36" s="2035"/>
      <c r="H36" s="1424"/>
      <c r="I36" s="1424"/>
      <c r="J36" s="1424"/>
      <c r="K36" s="1424"/>
      <c r="L36" s="1424"/>
      <c r="M36" s="1424"/>
      <c r="N36" s="1424"/>
      <c r="O36" s="1424"/>
      <c r="P36" s="1424"/>
      <c r="Q36" s="1424"/>
      <c r="R36" s="1959"/>
      <c r="S36" s="1966">
        <v>2.1800000000000002</v>
      </c>
      <c r="T36" s="2025" t="s">
        <v>616</v>
      </c>
      <c r="U36" s="2026"/>
      <c r="V36" s="2026"/>
      <c r="W36" s="2026"/>
      <c r="X36" s="2027"/>
      <c r="Y36" s="880"/>
      <c r="Z36" s="881"/>
      <c r="AA36" s="881"/>
      <c r="AB36" s="881"/>
      <c r="AC36" s="881"/>
      <c r="AD36" s="881"/>
      <c r="AE36" s="881"/>
      <c r="AF36" s="881"/>
      <c r="AG36" s="881"/>
      <c r="AH36" s="881"/>
      <c r="AI36" s="882"/>
      <c r="BA36" t="s">
        <v>784</v>
      </c>
      <c r="BB36" s="252"/>
    </row>
    <row r="37" spans="1:54" ht="16.5" customHeight="1" thickBot="1">
      <c r="A37" s="2"/>
      <c r="B37" s="2024"/>
      <c r="C37" s="2036"/>
      <c r="D37" s="2036"/>
      <c r="E37" s="2036"/>
      <c r="F37" s="2036"/>
      <c r="G37" s="2036"/>
      <c r="H37" s="1424"/>
      <c r="I37" s="1424"/>
      <c r="J37" s="1424"/>
      <c r="K37" s="1424"/>
      <c r="L37" s="1424"/>
      <c r="M37" s="1424"/>
      <c r="N37" s="1424"/>
      <c r="O37" s="1424"/>
      <c r="P37" s="1424"/>
      <c r="Q37" s="1424"/>
      <c r="R37" s="1959"/>
      <c r="S37" s="2024"/>
      <c r="T37" s="2028"/>
      <c r="U37" s="2029"/>
      <c r="V37" s="2029"/>
      <c r="W37" s="2029"/>
      <c r="X37" s="2030"/>
      <c r="Y37" s="798"/>
      <c r="Z37" s="408"/>
      <c r="AA37" s="408"/>
      <c r="AB37" s="408"/>
      <c r="AC37" s="408"/>
      <c r="AD37" s="408"/>
      <c r="AE37" s="408"/>
      <c r="AF37" s="408"/>
      <c r="AG37" s="408"/>
      <c r="AH37" s="408"/>
      <c r="AI37" s="409"/>
      <c r="BA37" t="s">
        <v>730</v>
      </c>
      <c r="BB37" s="251"/>
    </row>
    <row r="38" spans="1:54" ht="16.5" customHeight="1" thickBot="1">
      <c r="A38" s="2"/>
      <c r="B38" s="1936" t="s">
        <v>46</v>
      </c>
      <c r="C38" s="1937"/>
      <c r="D38" s="1937"/>
      <c r="E38" s="1937"/>
      <c r="F38" s="1937"/>
      <c r="G38" s="1937"/>
      <c r="H38" s="1937"/>
      <c r="I38" s="1937"/>
      <c r="J38" s="1937"/>
      <c r="K38" s="1937"/>
      <c r="L38" s="1937"/>
      <c r="M38" s="1937"/>
      <c r="N38" s="1937"/>
      <c r="O38" s="1937"/>
      <c r="P38" s="1937"/>
      <c r="Q38" s="1937"/>
      <c r="R38" s="1937"/>
      <c r="S38" s="1937"/>
      <c r="T38" s="1937"/>
      <c r="U38" s="1937"/>
      <c r="V38" s="1937"/>
      <c r="W38" s="1937"/>
      <c r="X38" s="1937"/>
      <c r="Y38" s="1937"/>
      <c r="Z38" s="1937"/>
      <c r="AA38" s="1937"/>
      <c r="AB38" s="1937"/>
      <c r="AC38" s="1937"/>
      <c r="AD38" s="1937"/>
      <c r="AE38" s="1937"/>
      <c r="AF38" s="1937"/>
      <c r="AG38" s="1937"/>
      <c r="AH38" s="1937"/>
      <c r="AI38" s="1938"/>
      <c r="AZ38">
        <v>1.0900000000000001</v>
      </c>
      <c r="BA38" t="s">
        <v>161</v>
      </c>
      <c r="BB38" s="246">
        <f>+H11</f>
        <v>0</v>
      </c>
    </row>
    <row r="39" spans="1:54" ht="16.5" customHeight="1">
      <c r="A39" s="2"/>
      <c r="B39" s="1939">
        <v>3.01</v>
      </c>
      <c r="C39" s="1940" t="s">
        <v>521</v>
      </c>
      <c r="D39" s="1941"/>
      <c r="E39" s="1941"/>
      <c r="F39" s="1941"/>
      <c r="G39" s="1942"/>
      <c r="H39" s="2092"/>
      <c r="I39" s="2093"/>
      <c r="J39" s="2093"/>
      <c r="K39" s="2093"/>
      <c r="L39" s="2093"/>
      <c r="M39" s="2093"/>
      <c r="N39" s="2093"/>
      <c r="O39" s="2093"/>
      <c r="P39" s="2093"/>
      <c r="Q39" s="2093"/>
      <c r="R39" s="516"/>
      <c r="S39" s="1946">
        <v>3.05</v>
      </c>
      <c r="T39" s="1947" t="s">
        <v>38</v>
      </c>
      <c r="U39" s="1948"/>
      <c r="V39" s="1948"/>
      <c r="W39" s="1948"/>
      <c r="X39" s="1949"/>
      <c r="Y39" s="2092"/>
      <c r="Z39" s="2093"/>
      <c r="AA39" s="2093"/>
      <c r="AB39" s="2093"/>
      <c r="AC39" s="2093"/>
      <c r="AD39" s="2093"/>
      <c r="AE39" s="2093"/>
      <c r="AF39" s="2093"/>
      <c r="AG39" s="2093"/>
      <c r="AH39" s="1750" t="s">
        <v>522</v>
      </c>
      <c r="AI39" s="1950"/>
      <c r="AZ39" s="253">
        <v>1.1000000000000001</v>
      </c>
      <c r="BA39" s="205" t="s">
        <v>664</v>
      </c>
      <c r="BB39" s="250">
        <f>+H13</f>
        <v>0</v>
      </c>
    </row>
    <row r="40" spans="1:54" ht="16.5" customHeight="1">
      <c r="A40" s="2"/>
      <c r="B40" s="1907"/>
      <c r="C40" s="1909"/>
      <c r="D40" s="1910"/>
      <c r="E40" s="1910"/>
      <c r="F40" s="1910"/>
      <c r="G40" s="1911"/>
      <c r="H40" s="2010"/>
      <c r="I40" s="2011"/>
      <c r="J40" s="2011"/>
      <c r="K40" s="2011"/>
      <c r="L40" s="2011"/>
      <c r="M40" s="2011"/>
      <c r="N40" s="2011"/>
      <c r="O40" s="2011"/>
      <c r="P40" s="2011"/>
      <c r="Q40" s="2011"/>
      <c r="R40" s="2012"/>
      <c r="S40" s="1927"/>
      <c r="T40" s="1931"/>
      <c r="U40" s="1932"/>
      <c r="V40" s="1932"/>
      <c r="W40" s="1932"/>
      <c r="X40" s="1933"/>
      <c r="Y40" s="2010"/>
      <c r="Z40" s="2011"/>
      <c r="AA40" s="2011"/>
      <c r="AB40" s="2011"/>
      <c r="AC40" s="2011"/>
      <c r="AD40" s="2011"/>
      <c r="AE40" s="2011"/>
      <c r="AF40" s="2011"/>
      <c r="AG40" s="2011"/>
      <c r="AH40" s="1751"/>
      <c r="AI40" s="1489"/>
      <c r="AZ40">
        <v>1.39</v>
      </c>
      <c r="BA40" t="s">
        <v>665</v>
      </c>
      <c r="BB40" s="246">
        <f>+H15</f>
        <v>0</v>
      </c>
    </row>
    <row r="41" spans="1:54" ht="16.5" customHeight="1">
      <c r="A41" s="2"/>
      <c r="B41" s="1907">
        <v>3.02</v>
      </c>
      <c r="C41" s="1909" t="s">
        <v>523</v>
      </c>
      <c r="D41" s="1910"/>
      <c r="E41" s="1910"/>
      <c r="F41" s="1910"/>
      <c r="G41" s="1911"/>
      <c r="H41" s="2010"/>
      <c r="I41" s="2011"/>
      <c r="J41" s="2011"/>
      <c r="K41" s="2011"/>
      <c r="L41" s="2011"/>
      <c r="M41" s="2011"/>
      <c r="N41" s="2011"/>
      <c r="O41" s="2011"/>
      <c r="P41" s="2011"/>
      <c r="Q41" s="2011"/>
      <c r="R41" s="2012"/>
      <c r="S41" s="1926">
        <v>3.06</v>
      </c>
      <c r="T41" s="1934" t="s">
        <v>524</v>
      </c>
      <c r="U41" s="1934"/>
      <c r="V41" s="1934"/>
      <c r="W41" s="1934"/>
      <c r="X41" s="1935"/>
      <c r="Y41" s="367"/>
      <c r="Z41" s="368"/>
      <c r="AA41" s="368"/>
      <c r="AB41" s="368"/>
      <c r="AC41" s="368"/>
      <c r="AD41" s="368"/>
      <c r="AE41" s="368"/>
      <c r="AF41" s="368"/>
      <c r="AG41" s="368"/>
      <c r="AH41" s="368"/>
      <c r="AI41" s="375"/>
      <c r="BA41" t="s">
        <v>666</v>
      </c>
      <c r="BB41" s="252"/>
    </row>
    <row r="42" spans="1:54" ht="16.5" customHeight="1">
      <c r="A42" s="2"/>
      <c r="B42" s="1907"/>
      <c r="C42" s="1909"/>
      <c r="D42" s="1910"/>
      <c r="E42" s="1910"/>
      <c r="F42" s="1910"/>
      <c r="G42" s="1911"/>
      <c r="H42" s="2010"/>
      <c r="I42" s="2011"/>
      <c r="J42" s="2011"/>
      <c r="K42" s="2011"/>
      <c r="L42" s="2011"/>
      <c r="M42" s="2011"/>
      <c r="N42" s="2011"/>
      <c r="O42" s="2011"/>
      <c r="P42" s="2011"/>
      <c r="Q42" s="2011"/>
      <c r="R42" s="2012"/>
      <c r="S42" s="1927"/>
      <c r="T42" s="1932"/>
      <c r="U42" s="1932"/>
      <c r="V42" s="1932"/>
      <c r="W42" s="1932"/>
      <c r="X42" s="1933"/>
      <c r="Y42" s="391"/>
      <c r="Z42" s="392"/>
      <c r="AA42" s="392"/>
      <c r="AB42" s="392"/>
      <c r="AC42" s="392"/>
      <c r="AD42" s="392"/>
      <c r="AE42" s="392"/>
      <c r="AF42" s="392"/>
      <c r="AG42" s="392"/>
      <c r="AH42" s="392"/>
      <c r="AI42" s="394"/>
      <c r="BA42" s="266" t="s">
        <v>900</v>
      </c>
      <c r="BB42" s="252"/>
    </row>
    <row r="43" spans="1:54" ht="16.5" customHeight="1">
      <c r="A43" s="2"/>
      <c r="B43" s="1926">
        <v>3.03</v>
      </c>
      <c r="C43" s="1909" t="s">
        <v>525</v>
      </c>
      <c r="D43" s="1910"/>
      <c r="E43" s="1910"/>
      <c r="F43" s="1910"/>
      <c r="G43" s="1911"/>
      <c r="H43" s="2010"/>
      <c r="I43" s="2011"/>
      <c r="J43" s="2011"/>
      <c r="K43" s="2011"/>
      <c r="L43" s="2011"/>
      <c r="M43" s="2011"/>
      <c r="N43" s="2011"/>
      <c r="O43" s="2011"/>
      <c r="P43" s="2011"/>
      <c r="Q43" s="2011"/>
      <c r="R43" s="2012"/>
      <c r="S43" s="1918">
        <v>3.07</v>
      </c>
      <c r="T43" s="1920" t="s">
        <v>526</v>
      </c>
      <c r="U43" s="1921"/>
      <c r="V43" s="1921"/>
      <c r="W43" s="1921"/>
      <c r="X43" s="1922"/>
      <c r="Y43" s="367"/>
      <c r="Z43" s="368"/>
      <c r="AA43" s="368"/>
      <c r="AB43" s="368"/>
      <c r="AC43" s="368"/>
      <c r="AD43" s="368"/>
      <c r="AE43" s="368"/>
      <c r="AF43" s="368"/>
      <c r="AG43" s="368"/>
      <c r="AH43" s="368"/>
      <c r="AI43" s="375"/>
      <c r="BA43" s="266" t="s">
        <v>901</v>
      </c>
      <c r="BB43" s="252"/>
    </row>
    <row r="44" spans="1:54" ht="16.5" customHeight="1">
      <c r="A44" s="2"/>
      <c r="B44" s="1927"/>
      <c r="C44" s="1909"/>
      <c r="D44" s="1910"/>
      <c r="E44" s="1910"/>
      <c r="F44" s="1910"/>
      <c r="G44" s="1911"/>
      <c r="H44" s="2010"/>
      <c r="I44" s="2011"/>
      <c r="J44" s="2011"/>
      <c r="K44" s="2011"/>
      <c r="L44" s="2011"/>
      <c r="M44" s="2011"/>
      <c r="N44" s="2011"/>
      <c r="O44" s="2011"/>
      <c r="P44" s="2011"/>
      <c r="Q44" s="2011"/>
      <c r="R44" s="2012"/>
      <c r="S44" s="1927"/>
      <c r="T44" s="1931"/>
      <c r="U44" s="1932"/>
      <c r="V44" s="1932"/>
      <c r="W44" s="1932"/>
      <c r="X44" s="1933"/>
      <c r="Y44" s="391"/>
      <c r="Z44" s="392"/>
      <c r="AA44" s="392"/>
      <c r="AB44" s="392"/>
      <c r="AC44" s="392"/>
      <c r="AD44" s="392"/>
      <c r="AE44" s="392"/>
      <c r="AF44" s="392"/>
      <c r="AG44" s="392"/>
      <c r="AH44" s="392"/>
      <c r="AI44" s="394"/>
      <c r="BA44" s="205" t="s">
        <v>734</v>
      </c>
      <c r="BB44" s="252"/>
    </row>
    <row r="45" spans="1:54" ht="16.5" customHeight="1">
      <c r="A45" s="2"/>
      <c r="B45" s="1907">
        <v>3.04</v>
      </c>
      <c r="C45" s="1909" t="s">
        <v>527</v>
      </c>
      <c r="D45" s="1910"/>
      <c r="E45" s="1910"/>
      <c r="F45" s="1910"/>
      <c r="G45" s="1911"/>
      <c r="H45" s="2010"/>
      <c r="I45" s="2011"/>
      <c r="J45" s="2011"/>
      <c r="K45" s="2011"/>
      <c r="L45" s="2011"/>
      <c r="M45" s="2011"/>
      <c r="N45" s="2011"/>
      <c r="O45" s="2011"/>
      <c r="P45" s="2011"/>
      <c r="Q45" s="2011"/>
      <c r="R45" s="2012"/>
      <c r="S45" s="1918">
        <v>3.08</v>
      </c>
      <c r="T45" s="1920" t="s">
        <v>528</v>
      </c>
      <c r="U45" s="1921"/>
      <c r="V45" s="1921"/>
      <c r="W45" s="1921"/>
      <c r="X45" s="1922"/>
      <c r="Y45" s="367"/>
      <c r="Z45" s="368"/>
      <c r="AA45" s="368"/>
      <c r="AB45" s="368"/>
      <c r="AC45" s="368"/>
      <c r="AD45" s="368"/>
      <c r="AE45" s="368"/>
      <c r="AF45" s="368"/>
      <c r="AG45" s="368"/>
      <c r="AH45" s="368"/>
      <c r="AI45" s="375"/>
      <c r="BA45" t="s">
        <v>785</v>
      </c>
      <c r="BB45" s="252"/>
    </row>
    <row r="46" spans="1:54" ht="16.5" customHeight="1" thickBot="1">
      <c r="A46" s="2"/>
      <c r="B46" s="1908"/>
      <c r="C46" s="1912"/>
      <c r="D46" s="1913"/>
      <c r="E46" s="1913"/>
      <c r="F46" s="1913"/>
      <c r="G46" s="1914"/>
      <c r="H46" s="2010"/>
      <c r="I46" s="2011"/>
      <c r="J46" s="2011"/>
      <c r="K46" s="2011"/>
      <c r="L46" s="2011"/>
      <c r="M46" s="2011"/>
      <c r="N46" s="2011"/>
      <c r="O46" s="2011"/>
      <c r="P46" s="2011"/>
      <c r="Q46" s="2011"/>
      <c r="R46" s="2012"/>
      <c r="S46" s="1919"/>
      <c r="T46" s="1923"/>
      <c r="U46" s="1924"/>
      <c r="V46" s="1924"/>
      <c r="W46" s="1924"/>
      <c r="X46" s="1925"/>
      <c r="Y46" s="370"/>
      <c r="Z46" s="371"/>
      <c r="AA46" s="371"/>
      <c r="AB46" s="371"/>
      <c r="AC46" s="371"/>
      <c r="AD46" s="371"/>
      <c r="AE46" s="371"/>
      <c r="AF46" s="371"/>
      <c r="AG46" s="371"/>
      <c r="AH46" s="371"/>
      <c r="AI46" s="376"/>
      <c r="AJ46" s="2"/>
      <c r="BA46" t="s">
        <v>667</v>
      </c>
      <c r="BB46" s="246" t="s">
        <v>793</v>
      </c>
    </row>
    <row r="47" spans="1:54" ht="16.5" customHeight="1" thickBot="1">
      <c r="A47" s="2"/>
      <c r="B47" s="1895" t="s">
        <v>360</v>
      </c>
      <c r="C47" s="1896"/>
      <c r="D47" s="1896"/>
      <c r="E47" s="1896"/>
      <c r="F47" s="1896"/>
      <c r="G47" s="1896"/>
      <c r="H47" s="1896"/>
      <c r="I47" s="1896"/>
      <c r="J47" s="1896"/>
      <c r="K47" s="1896"/>
      <c r="L47" s="1896"/>
      <c r="M47" s="1896"/>
      <c r="N47" s="1896"/>
      <c r="O47" s="1896"/>
      <c r="P47" s="1896"/>
      <c r="Q47" s="1896"/>
      <c r="R47" s="1896"/>
      <c r="S47" s="1896"/>
      <c r="T47" s="1896"/>
      <c r="U47" s="1896"/>
      <c r="V47" s="1896"/>
      <c r="W47" s="1896"/>
      <c r="X47" s="1896"/>
      <c r="Y47" s="1896"/>
      <c r="Z47" s="1896"/>
      <c r="AA47" s="1896"/>
      <c r="AB47" s="1896"/>
      <c r="AC47" s="1896"/>
      <c r="AD47" s="1896"/>
      <c r="AE47" s="1896"/>
      <c r="AF47" s="1896"/>
      <c r="AG47" s="1896"/>
      <c r="AH47" s="1896"/>
      <c r="AI47" s="1897"/>
      <c r="AJ47" s="2"/>
      <c r="BA47" t="s">
        <v>899</v>
      </c>
      <c r="BB47" s="249"/>
    </row>
    <row r="48" spans="1:54" ht="16.5" customHeight="1">
      <c r="A48" s="2"/>
      <c r="B48" s="1898">
        <v>4.01</v>
      </c>
      <c r="C48" s="1899" t="s">
        <v>246</v>
      </c>
      <c r="D48" s="1900"/>
      <c r="E48" s="1900"/>
      <c r="F48" s="1900"/>
      <c r="G48" s="1901"/>
      <c r="H48" s="584"/>
      <c r="I48" s="585"/>
      <c r="J48" s="585"/>
      <c r="K48" s="585"/>
      <c r="L48" s="585"/>
      <c r="M48" s="585"/>
      <c r="N48" s="585"/>
      <c r="O48" s="585"/>
      <c r="P48" s="585"/>
      <c r="Q48" s="585"/>
      <c r="R48" s="585"/>
      <c r="S48" s="1905">
        <v>4.04</v>
      </c>
      <c r="T48" s="1900" t="s">
        <v>617</v>
      </c>
      <c r="U48" s="1900"/>
      <c r="V48" s="1900"/>
      <c r="W48" s="1900"/>
      <c r="X48" s="1901"/>
      <c r="Y48" s="867"/>
      <c r="Z48" s="406"/>
      <c r="AA48" s="406"/>
      <c r="AB48" s="406"/>
      <c r="AC48" s="406"/>
      <c r="AD48" s="406"/>
      <c r="AE48" s="406"/>
      <c r="AF48" s="406"/>
      <c r="AG48" s="406"/>
      <c r="AH48" s="406"/>
      <c r="AI48" s="407"/>
      <c r="AJ48" s="2"/>
      <c r="BA48" t="s">
        <v>668</v>
      </c>
      <c r="BB48" s="252"/>
    </row>
    <row r="49" spans="1:54" ht="16.5" customHeight="1">
      <c r="A49" s="2"/>
      <c r="B49" s="1890"/>
      <c r="C49" s="1902"/>
      <c r="D49" s="1903"/>
      <c r="E49" s="1903"/>
      <c r="F49" s="1903"/>
      <c r="G49" s="1904"/>
      <c r="H49" s="356"/>
      <c r="I49" s="357"/>
      <c r="J49" s="357"/>
      <c r="K49" s="357"/>
      <c r="L49" s="357"/>
      <c r="M49" s="357"/>
      <c r="N49" s="357"/>
      <c r="O49" s="357"/>
      <c r="P49" s="357"/>
      <c r="Q49" s="357"/>
      <c r="R49" s="357"/>
      <c r="S49" s="1906"/>
      <c r="T49" s="1903"/>
      <c r="U49" s="1903"/>
      <c r="V49" s="1903"/>
      <c r="W49" s="1903"/>
      <c r="X49" s="1904"/>
      <c r="Y49" s="798"/>
      <c r="Z49" s="408"/>
      <c r="AA49" s="408"/>
      <c r="AB49" s="408"/>
      <c r="AC49" s="408"/>
      <c r="AD49" s="408"/>
      <c r="AE49" s="408"/>
      <c r="AF49" s="408"/>
      <c r="AG49" s="408"/>
      <c r="AH49" s="408"/>
      <c r="AI49" s="409"/>
      <c r="AJ49" s="2"/>
      <c r="BA49" t="s">
        <v>735</v>
      </c>
      <c r="BB49" s="267"/>
    </row>
    <row r="50" spans="1:54" ht="16.5" customHeight="1">
      <c r="A50" s="2"/>
      <c r="B50" s="1890">
        <v>4.0199999999999996</v>
      </c>
      <c r="C50" s="978" t="s">
        <v>530</v>
      </c>
      <c r="D50" s="962"/>
      <c r="E50" s="962"/>
      <c r="F50" s="962"/>
      <c r="G50" s="963"/>
      <c r="H50" s="1878" t="s">
        <v>36</v>
      </c>
      <c r="I50" s="367"/>
      <c r="J50" s="368"/>
      <c r="K50" s="368"/>
      <c r="L50" s="368"/>
      <c r="M50" s="1880" t="s">
        <v>16</v>
      </c>
      <c r="N50" s="1878" t="s">
        <v>37</v>
      </c>
      <c r="O50" s="880"/>
      <c r="P50" s="881"/>
      <c r="Q50" s="881"/>
      <c r="R50" s="1880" t="s">
        <v>16</v>
      </c>
      <c r="S50" s="1882">
        <v>4.05</v>
      </c>
      <c r="T50" s="1884" t="s">
        <v>18</v>
      </c>
      <c r="U50" s="1885"/>
      <c r="V50" s="1885"/>
      <c r="W50" s="1885"/>
      <c r="X50" s="1886"/>
      <c r="Y50" s="880"/>
      <c r="Z50" s="881"/>
      <c r="AA50" s="881"/>
      <c r="AB50" s="881"/>
      <c r="AC50" s="881"/>
      <c r="AD50" s="881"/>
      <c r="AE50" s="881"/>
      <c r="AF50" s="881"/>
      <c r="AG50" s="881"/>
      <c r="AH50" s="881"/>
      <c r="AI50" s="882"/>
      <c r="AJ50" s="2"/>
      <c r="AZ50">
        <v>4.01</v>
      </c>
      <c r="BA50" t="s">
        <v>669</v>
      </c>
      <c r="BB50" s="246">
        <f>+H48</f>
        <v>0</v>
      </c>
    </row>
    <row r="51" spans="1:54" ht="16.5" customHeight="1">
      <c r="A51" s="2"/>
      <c r="B51" s="1890"/>
      <c r="C51" s="979"/>
      <c r="D51" s="964"/>
      <c r="E51" s="964"/>
      <c r="F51" s="964"/>
      <c r="G51" s="965"/>
      <c r="H51" s="1879"/>
      <c r="I51" s="391"/>
      <c r="J51" s="392"/>
      <c r="K51" s="392"/>
      <c r="L51" s="392"/>
      <c r="M51" s="1881"/>
      <c r="N51" s="1879"/>
      <c r="O51" s="798"/>
      <c r="P51" s="408"/>
      <c r="Q51" s="408"/>
      <c r="R51" s="1881"/>
      <c r="S51" s="1882"/>
      <c r="T51" s="1884"/>
      <c r="U51" s="1885"/>
      <c r="V51" s="1885"/>
      <c r="W51" s="1885"/>
      <c r="X51" s="1886"/>
      <c r="Y51" s="797"/>
      <c r="Z51" s="1324"/>
      <c r="AA51" s="1324"/>
      <c r="AB51" s="1324"/>
      <c r="AC51" s="1324"/>
      <c r="AD51" s="1324"/>
      <c r="AE51" s="1324"/>
      <c r="AF51" s="1324"/>
      <c r="AG51" s="1324"/>
      <c r="AH51" s="1324"/>
      <c r="AI51" s="758"/>
      <c r="AJ51" s="2"/>
      <c r="BA51" s="266" t="s">
        <v>332</v>
      </c>
      <c r="BB51" s="249"/>
    </row>
    <row r="52" spans="1:54" ht="16.5" customHeight="1">
      <c r="A52" s="2"/>
      <c r="B52" s="1890">
        <v>4.03</v>
      </c>
      <c r="C52" s="978" t="s">
        <v>531</v>
      </c>
      <c r="D52" s="962"/>
      <c r="E52" s="962"/>
      <c r="F52" s="962"/>
      <c r="G52" s="963"/>
      <c r="H52" s="1878" t="s">
        <v>36</v>
      </c>
      <c r="I52" s="367"/>
      <c r="J52" s="368"/>
      <c r="K52" s="368"/>
      <c r="L52" s="368"/>
      <c r="M52" s="1880" t="s">
        <v>17</v>
      </c>
      <c r="N52" s="1878" t="s">
        <v>37</v>
      </c>
      <c r="O52" s="880"/>
      <c r="P52" s="881"/>
      <c r="Q52" s="881"/>
      <c r="R52" s="1880" t="s">
        <v>17</v>
      </c>
      <c r="S52" s="1882"/>
      <c r="T52" s="1884"/>
      <c r="U52" s="1885"/>
      <c r="V52" s="1885"/>
      <c r="W52" s="1885"/>
      <c r="X52" s="1886"/>
      <c r="Y52" s="797"/>
      <c r="Z52" s="1324"/>
      <c r="AA52" s="1324"/>
      <c r="AB52" s="1324"/>
      <c r="AC52" s="1324"/>
      <c r="AD52" s="1324"/>
      <c r="AE52" s="1324"/>
      <c r="AF52" s="1324"/>
      <c r="AG52" s="1324"/>
      <c r="AH52" s="1324"/>
      <c r="AI52" s="758"/>
      <c r="AJ52" s="2"/>
      <c r="BA52" t="s">
        <v>335</v>
      </c>
      <c r="BB52" s="252"/>
    </row>
    <row r="53" spans="1:54" ht="16.5" customHeight="1" thickBot="1">
      <c r="A53" s="2"/>
      <c r="B53" s="1891"/>
      <c r="C53" s="1892"/>
      <c r="D53" s="1893"/>
      <c r="E53" s="1893"/>
      <c r="F53" s="1893"/>
      <c r="G53" s="1894"/>
      <c r="H53" s="1879"/>
      <c r="I53" s="370"/>
      <c r="J53" s="371"/>
      <c r="K53" s="371"/>
      <c r="L53" s="371"/>
      <c r="M53" s="1881"/>
      <c r="N53" s="1879"/>
      <c r="O53" s="836"/>
      <c r="P53" s="837"/>
      <c r="Q53" s="837"/>
      <c r="R53" s="1881"/>
      <c r="S53" s="1883"/>
      <c r="T53" s="1887"/>
      <c r="U53" s="1888"/>
      <c r="V53" s="1888"/>
      <c r="W53" s="1888"/>
      <c r="X53" s="1889"/>
      <c r="Y53" s="836"/>
      <c r="Z53" s="837"/>
      <c r="AA53" s="837"/>
      <c r="AB53" s="837"/>
      <c r="AC53" s="837"/>
      <c r="AD53" s="837"/>
      <c r="AE53" s="837"/>
      <c r="AF53" s="837"/>
      <c r="AG53" s="837"/>
      <c r="AH53" s="837"/>
      <c r="AI53" s="1020"/>
      <c r="AJ53" s="2"/>
      <c r="BA53" t="s">
        <v>786</v>
      </c>
      <c r="BB53" s="252"/>
    </row>
    <row r="54" spans="1:54" ht="16.5" customHeight="1" thickBot="1">
      <c r="A54" s="2"/>
      <c r="B54" s="1303" t="s">
        <v>532</v>
      </c>
      <c r="C54" s="1304"/>
      <c r="D54" s="1304"/>
      <c r="E54" s="1304"/>
      <c r="F54" s="1304"/>
      <c r="G54" s="1304"/>
      <c r="H54" s="1304"/>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1304"/>
      <c r="AF54" s="1304"/>
      <c r="AG54" s="1304"/>
      <c r="AH54" s="1304"/>
      <c r="AI54" s="1305"/>
      <c r="AJ54" s="2"/>
      <c r="BA54" t="s">
        <v>787</v>
      </c>
      <c r="BB54" s="252"/>
    </row>
    <row r="55" spans="1:54" ht="16.5" customHeight="1">
      <c r="B55" s="2"/>
      <c r="C55" s="2"/>
      <c r="D55" s="2"/>
      <c r="E55" s="2"/>
      <c r="F55" s="2"/>
      <c r="L55" s="2"/>
      <c r="M55" s="2"/>
      <c r="N55" s="2"/>
      <c r="O55" s="2"/>
      <c r="P55" s="2"/>
      <c r="Q55" s="2"/>
      <c r="R55" s="2"/>
      <c r="S55" s="2"/>
      <c r="T55" s="2"/>
      <c r="U55" s="2"/>
      <c r="V55" s="238"/>
      <c r="W55" s="238"/>
      <c r="X55" s="238"/>
      <c r="Y55" s="238"/>
      <c r="Z55" s="238"/>
      <c r="AA55" s="238"/>
      <c r="AB55" s="238"/>
      <c r="AC55" s="238"/>
      <c r="AD55" s="238"/>
      <c r="AE55" s="238"/>
      <c r="AF55" s="238"/>
      <c r="AG55" s="238"/>
      <c r="AH55" s="238"/>
      <c r="AI55" s="238"/>
      <c r="AJ55" s="2"/>
      <c r="AZ55" s="258"/>
      <c r="BA55" t="s">
        <v>670</v>
      </c>
      <c r="BB55" s="252"/>
    </row>
    <row r="56" spans="1:54" ht="16.5" customHeight="1" thickBot="1">
      <c r="B56" s="2"/>
      <c r="C56" s="2"/>
      <c r="D56" s="2"/>
      <c r="E56" s="2"/>
      <c r="F56" s="2"/>
      <c r="G56" s="2"/>
      <c r="H56" s="2"/>
      <c r="I56" s="2"/>
      <c r="J56" s="2"/>
      <c r="K56" s="2"/>
      <c r="L56" s="2"/>
      <c r="M56" s="2"/>
      <c r="N56" s="2"/>
      <c r="O56" s="2"/>
      <c r="P56" s="2"/>
      <c r="Q56" s="2"/>
      <c r="R56" s="2"/>
      <c r="S56" s="2"/>
      <c r="T56" s="2"/>
      <c r="U56" s="2"/>
      <c r="V56" s="2"/>
      <c r="W56" s="2"/>
      <c r="X56" s="57"/>
      <c r="Y56" s="57"/>
      <c r="Z56" s="57"/>
      <c r="AA56" s="57"/>
      <c r="AB56" s="57"/>
      <c r="AC56" s="57"/>
      <c r="AD56" s="57"/>
      <c r="AE56" s="57"/>
      <c r="AF56" s="57"/>
      <c r="AG56" s="57"/>
      <c r="AH56" s="57"/>
      <c r="AI56" s="57"/>
      <c r="AJ56" s="2"/>
      <c r="AZ56" s="258"/>
      <c r="BA56" t="s">
        <v>671</v>
      </c>
      <c r="BB56" s="252"/>
    </row>
    <row r="57" spans="1:54" ht="16.5" customHeight="1" thickTop="1" thickBot="1">
      <c r="B57" s="1865" t="s">
        <v>533</v>
      </c>
      <c r="C57" s="1866"/>
      <c r="D57" s="1866"/>
      <c r="E57" s="1866"/>
      <c r="F57" s="1866"/>
      <c r="G57" s="1866"/>
      <c r="H57" s="1866"/>
      <c r="I57" s="1866"/>
      <c r="J57" s="1866"/>
      <c r="K57" s="1866"/>
      <c r="L57" s="1866"/>
      <c r="M57" s="1866"/>
      <c r="N57" s="1866"/>
      <c r="O57" s="1866"/>
      <c r="P57" s="1866"/>
      <c r="Q57" s="1866"/>
      <c r="R57" s="1866"/>
      <c r="S57" s="1866"/>
      <c r="T57" s="1866"/>
      <c r="U57" s="1866"/>
      <c r="V57" s="1866"/>
      <c r="W57" s="1866"/>
      <c r="X57" s="1866"/>
      <c r="Y57" s="1866"/>
      <c r="Z57" s="1866"/>
      <c r="AA57" s="1866"/>
      <c r="AB57" s="1866"/>
      <c r="AC57" s="1866"/>
      <c r="AD57" s="1866"/>
      <c r="AE57" s="1866"/>
      <c r="AF57" s="1866"/>
      <c r="AG57" s="1866"/>
      <c r="AH57" s="1866"/>
      <c r="AI57" s="1867"/>
      <c r="AJ57" s="2"/>
    </row>
    <row r="58" spans="1:54" ht="16.5" customHeight="1">
      <c r="B58" s="1999" t="s">
        <v>534</v>
      </c>
      <c r="C58" s="2000"/>
      <c r="D58" s="2000"/>
      <c r="E58" s="2000"/>
      <c r="F58" s="2000"/>
      <c r="G58" s="2000"/>
      <c r="H58" s="2000" t="s">
        <v>535</v>
      </c>
      <c r="I58" s="2000"/>
      <c r="J58" s="2000"/>
      <c r="K58" s="2000"/>
      <c r="L58" s="2000"/>
      <c r="M58" s="2000" t="s">
        <v>536</v>
      </c>
      <c r="N58" s="2000"/>
      <c r="O58" s="2000"/>
      <c r="P58" s="2000"/>
      <c r="Q58" s="2000"/>
      <c r="R58" s="2000" t="s">
        <v>537</v>
      </c>
      <c r="S58" s="2000"/>
      <c r="T58" s="2000"/>
      <c r="U58" s="2000"/>
      <c r="V58" s="2000"/>
      <c r="W58" s="2000" t="s">
        <v>538</v>
      </c>
      <c r="X58" s="2000"/>
      <c r="Y58" s="2000"/>
      <c r="Z58" s="2000"/>
      <c r="AA58" s="2000"/>
      <c r="AB58" s="2000"/>
      <c r="AC58" s="2000"/>
      <c r="AD58" s="2000"/>
      <c r="AE58" s="2000"/>
      <c r="AF58" s="2086" t="s">
        <v>539</v>
      </c>
      <c r="AG58" s="2087"/>
      <c r="AH58" s="2087"/>
      <c r="AI58" s="2088"/>
      <c r="AJ58" s="2"/>
    </row>
    <row r="59" spans="1:54" ht="16.5" customHeight="1">
      <c r="B59" s="2001"/>
      <c r="C59" s="2002"/>
      <c r="D59" s="2002"/>
      <c r="E59" s="2002"/>
      <c r="F59" s="2002"/>
      <c r="G59" s="2002"/>
      <c r="H59" s="2002"/>
      <c r="I59" s="2002"/>
      <c r="J59" s="2002"/>
      <c r="K59" s="2002"/>
      <c r="L59" s="2002"/>
      <c r="M59" s="2002"/>
      <c r="N59" s="2002"/>
      <c r="O59" s="2002"/>
      <c r="P59" s="2002"/>
      <c r="Q59" s="2002"/>
      <c r="R59" s="2002"/>
      <c r="S59" s="2002"/>
      <c r="T59" s="2002"/>
      <c r="U59" s="2002"/>
      <c r="V59" s="2002"/>
      <c r="W59" s="2002"/>
      <c r="X59" s="2002"/>
      <c r="Y59" s="2002"/>
      <c r="Z59" s="2002"/>
      <c r="AA59" s="2002"/>
      <c r="AB59" s="2002"/>
      <c r="AC59" s="2002"/>
      <c r="AD59" s="2002"/>
      <c r="AE59" s="2002"/>
      <c r="AF59" s="2089"/>
      <c r="AG59" s="2090"/>
      <c r="AH59" s="2090"/>
      <c r="AI59" s="2091"/>
      <c r="AJ59" s="2"/>
    </row>
    <row r="60" spans="1:54" ht="16.5" customHeight="1">
      <c r="B60" s="1851" t="s">
        <v>540</v>
      </c>
      <c r="C60" s="1852"/>
      <c r="D60" s="1852"/>
      <c r="E60" s="1852"/>
      <c r="F60" s="1852"/>
      <c r="G60" s="1853"/>
      <c r="H60" s="1857" t="s">
        <v>541</v>
      </c>
      <c r="I60" s="1858"/>
      <c r="J60" s="1858"/>
      <c r="K60" s="1858"/>
      <c r="L60" s="1859"/>
      <c r="M60" s="1857" t="s">
        <v>542</v>
      </c>
      <c r="N60" s="1858"/>
      <c r="O60" s="1858"/>
      <c r="P60" s="1858"/>
      <c r="Q60" s="1859"/>
      <c r="R60" s="1857" t="s">
        <v>543</v>
      </c>
      <c r="S60" s="1858"/>
      <c r="T60" s="1858"/>
      <c r="U60" s="1858"/>
      <c r="V60" s="1859"/>
      <c r="W60" s="1857" t="s">
        <v>544</v>
      </c>
      <c r="X60" s="1858"/>
      <c r="Y60" s="1858"/>
      <c r="Z60" s="1858"/>
      <c r="AA60" s="1858"/>
      <c r="AB60" s="1858"/>
      <c r="AC60" s="1858"/>
      <c r="AD60" s="1858"/>
      <c r="AE60" s="1859"/>
      <c r="AF60" s="1857" t="s">
        <v>545</v>
      </c>
      <c r="AG60" s="1858"/>
      <c r="AH60" s="1858"/>
      <c r="AI60" s="1863"/>
      <c r="AJ60" s="2"/>
    </row>
    <row r="61" spans="1:54" ht="16.5" customHeight="1">
      <c r="B61" s="1854"/>
      <c r="C61" s="1855"/>
      <c r="D61" s="1855"/>
      <c r="E61" s="1855"/>
      <c r="F61" s="1855"/>
      <c r="G61" s="1856"/>
      <c r="H61" s="1860"/>
      <c r="I61" s="1861"/>
      <c r="J61" s="1861"/>
      <c r="K61" s="1861"/>
      <c r="L61" s="1862"/>
      <c r="M61" s="1860"/>
      <c r="N61" s="1861"/>
      <c r="O61" s="1861"/>
      <c r="P61" s="1861"/>
      <c r="Q61" s="1862"/>
      <c r="R61" s="1860"/>
      <c r="S61" s="1861"/>
      <c r="T61" s="1861"/>
      <c r="U61" s="1861"/>
      <c r="V61" s="1862"/>
      <c r="W61" s="1860"/>
      <c r="X61" s="1861"/>
      <c r="Y61" s="1861"/>
      <c r="Z61" s="1861"/>
      <c r="AA61" s="1861"/>
      <c r="AB61" s="1861"/>
      <c r="AC61" s="1861"/>
      <c r="AD61" s="1861"/>
      <c r="AE61" s="1862"/>
      <c r="AF61" s="1860"/>
      <c r="AG61" s="1861"/>
      <c r="AH61" s="1861"/>
      <c r="AI61" s="1864"/>
      <c r="AJ61" s="2"/>
    </row>
    <row r="62" spans="1:54" ht="16.5" customHeight="1">
      <c r="B62" s="2080" t="s">
        <v>790</v>
      </c>
      <c r="C62" s="2081"/>
      <c r="D62" s="2081"/>
      <c r="E62" s="2081"/>
      <c r="F62" s="2081"/>
      <c r="G62" s="2082"/>
      <c r="H62" s="880"/>
      <c r="I62" s="881"/>
      <c r="J62" s="881"/>
      <c r="K62" s="881"/>
      <c r="L62" s="1341"/>
      <c r="M62" s="880"/>
      <c r="N62" s="881"/>
      <c r="O62" s="881"/>
      <c r="P62" s="881"/>
      <c r="Q62" s="1341"/>
      <c r="R62" s="880"/>
      <c r="S62" s="881"/>
      <c r="T62" s="881"/>
      <c r="U62" s="881"/>
      <c r="V62" s="1341"/>
      <c r="W62" s="880"/>
      <c r="X62" s="881"/>
      <c r="Y62" s="881"/>
      <c r="Z62" s="881"/>
      <c r="AA62" s="881"/>
      <c r="AB62" s="881"/>
      <c r="AC62" s="881"/>
      <c r="AD62" s="881"/>
      <c r="AE62" s="1341"/>
      <c r="AF62" s="880"/>
      <c r="AG62" s="881"/>
      <c r="AH62" s="881"/>
      <c r="AI62" s="1768"/>
      <c r="AJ62" s="2"/>
    </row>
    <row r="63" spans="1:54" ht="16.5" customHeight="1">
      <c r="B63" s="2083"/>
      <c r="C63" s="2084"/>
      <c r="D63" s="2084"/>
      <c r="E63" s="2084"/>
      <c r="F63" s="2084"/>
      <c r="G63" s="2085"/>
      <c r="H63" s="798"/>
      <c r="I63" s="408"/>
      <c r="J63" s="408"/>
      <c r="K63" s="408"/>
      <c r="L63" s="1328"/>
      <c r="M63" s="798"/>
      <c r="N63" s="408"/>
      <c r="O63" s="408"/>
      <c r="P63" s="408"/>
      <c r="Q63" s="1328"/>
      <c r="R63" s="798"/>
      <c r="S63" s="408"/>
      <c r="T63" s="408"/>
      <c r="U63" s="408"/>
      <c r="V63" s="1328"/>
      <c r="W63" s="798"/>
      <c r="X63" s="408"/>
      <c r="Y63" s="408"/>
      <c r="Z63" s="408"/>
      <c r="AA63" s="408"/>
      <c r="AB63" s="408"/>
      <c r="AC63" s="408"/>
      <c r="AD63" s="408"/>
      <c r="AE63" s="1328"/>
      <c r="AF63" s="798"/>
      <c r="AG63" s="408"/>
      <c r="AH63" s="408"/>
      <c r="AI63" s="1627"/>
      <c r="AJ63" s="2"/>
    </row>
    <row r="64" spans="1:54" ht="16.5" customHeight="1">
      <c r="B64" s="2080" t="s">
        <v>790</v>
      </c>
      <c r="C64" s="2081"/>
      <c r="D64" s="2081"/>
      <c r="E64" s="2081"/>
      <c r="F64" s="2081"/>
      <c r="G64" s="2082"/>
      <c r="H64" s="880"/>
      <c r="I64" s="881"/>
      <c r="J64" s="881"/>
      <c r="K64" s="881"/>
      <c r="L64" s="1341"/>
      <c r="M64" s="880"/>
      <c r="N64" s="881"/>
      <c r="O64" s="881"/>
      <c r="P64" s="881"/>
      <c r="Q64" s="1341"/>
      <c r="R64" s="880"/>
      <c r="S64" s="881"/>
      <c r="T64" s="881"/>
      <c r="U64" s="881"/>
      <c r="V64" s="1341"/>
      <c r="W64" s="880"/>
      <c r="X64" s="881"/>
      <c r="Y64" s="881"/>
      <c r="Z64" s="881"/>
      <c r="AA64" s="881"/>
      <c r="AB64" s="881"/>
      <c r="AC64" s="881"/>
      <c r="AD64" s="881"/>
      <c r="AE64" s="1341"/>
      <c r="AF64" s="880"/>
      <c r="AG64" s="881"/>
      <c r="AH64" s="881"/>
      <c r="AI64" s="1768"/>
      <c r="AJ64" s="2"/>
    </row>
    <row r="65" spans="2:36" ht="16.5" customHeight="1">
      <c r="B65" s="2083"/>
      <c r="C65" s="2084"/>
      <c r="D65" s="2084"/>
      <c r="E65" s="2084"/>
      <c r="F65" s="2084"/>
      <c r="G65" s="2085"/>
      <c r="H65" s="798"/>
      <c r="I65" s="408"/>
      <c r="J65" s="408"/>
      <c r="K65" s="408"/>
      <c r="L65" s="1328"/>
      <c r="M65" s="798"/>
      <c r="N65" s="408"/>
      <c r="O65" s="408"/>
      <c r="P65" s="408"/>
      <c r="Q65" s="1328"/>
      <c r="R65" s="798"/>
      <c r="S65" s="408"/>
      <c r="T65" s="408"/>
      <c r="U65" s="408"/>
      <c r="V65" s="1328"/>
      <c r="W65" s="798"/>
      <c r="X65" s="408"/>
      <c r="Y65" s="408"/>
      <c r="Z65" s="408"/>
      <c r="AA65" s="408"/>
      <c r="AB65" s="408"/>
      <c r="AC65" s="408"/>
      <c r="AD65" s="408"/>
      <c r="AE65" s="1328"/>
      <c r="AF65" s="798"/>
      <c r="AG65" s="408"/>
      <c r="AH65" s="408"/>
      <c r="AI65" s="1627"/>
      <c r="AJ65" s="2"/>
    </row>
    <row r="66" spans="2:36" ht="16.5" customHeight="1">
      <c r="B66" s="2080" t="s">
        <v>790</v>
      </c>
      <c r="C66" s="2081"/>
      <c r="D66" s="2081"/>
      <c r="E66" s="2081"/>
      <c r="F66" s="2081"/>
      <c r="G66" s="2082"/>
      <c r="H66" s="880"/>
      <c r="I66" s="881"/>
      <c r="J66" s="881"/>
      <c r="K66" s="881"/>
      <c r="L66" s="1341"/>
      <c r="M66" s="880"/>
      <c r="N66" s="881"/>
      <c r="O66" s="881"/>
      <c r="P66" s="881"/>
      <c r="Q66" s="1341"/>
      <c r="R66" s="880"/>
      <c r="S66" s="881"/>
      <c r="T66" s="881"/>
      <c r="U66" s="881"/>
      <c r="V66" s="1341"/>
      <c r="W66" s="880"/>
      <c r="X66" s="881"/>
      <c r="Y66" s="881"/>
      <c r="Z66" s="881"/>
      <c r="AA66" s="881"/>
      <c r="AB66" s="881"/>
      <c r="AC66" s="881"/>
      <c r="AD66" s="881"/>
      <c r="AE66" s="1341"/>
      <c r="AF66" s="880"/>
      <c r="AG66" s="881"/>
      <c r="AH66" s="881"/>
      <c r="AI66" s="1768"/>
      <c r="AJ66" s="2"/>
    </row>
    <row r="67" spans="2:36" ht="16.5" customHeight="1">
      <c r="B67" s="2083"/>
      <c r="C67" s="2084"/>
      <c r="D67" s="2084"/>
      <c r="E67" s="2084"/>
      <c r="F67" s="2084"/>
      <c r="G67" s="2085"/>
      <c r="H67" s="798"/>
      <c r="I67" s="408"/>
      <c r="J67" s="408"/>
      <c r="K67" s="408"/>
      <c r="L67" s="1328"/>
      <c r="M67" s="798"/>
      <c r="N67" s="408"/>
      <c r="O67" s="408"/>
      <c r="P67" s="408"/>
      <c r="Q67" s="1328"/>
      <c r="R67" s="798"/>
      <c r="S67" s="408"/>
      <c r="T67" s="408"/>
      <c r="U67" s="408"/>
      <c r="V67" s="1328"/>
      <c r="W67" s="798"/>
      <c r="X67" s="408"/>
      <c r="Y67" s="408"/>
      <c r="Z67" s="408"/>
      <c r="AA67" s="408"/>
      <c r="AB67" s="408"/>
      <c r="AC67" s="408"/>
      <c r="AD67" s="408"/>
      <c r="AE67" s="1328"/>
      <c r="AF67" s="798"/>
      <c r="AG67" s="408"/>
      <c r="AH67" s="408"/>
      <c r="AI67" s="1627"/>
      <c r="AJ67" s="2"/>
    </row>
    <row r="68" spans="2:36" ht="16.5" customHeight="1">
      <c r="B68" s="2078"/>
      <c r="C68" s="368"/>
      <c r="D68" s="368"/>
      <c r="E68" s="368"/>
      <c r="F68" s="368"/>
      <c r="G68" s="369"/>
      <c r="H68" s="367"/>
      <c r="I68" s="368"/>
      <c r="J68" s="368"/>
      <c r="K68" s="368"/>
      <c r="L68" s="369"/>
      <c r="M68" s="367"/>
      <c r="N68" s="368"/>
      <c r="O68" s="368"/>
      <c r="P68" s="368"/>
      <c r="Q68" s="369"/>
      <c r="R68" s="367"/>
      <c r="S68" s="368"/>
      <c r="T68" s="368"/>
      <c r="U68" s="368"/>
      <c r="V68" s="369"/>
      <c r="W68" s="367"/>
      <c r="X68" s="368"/>
      <c r="Y68" s="368"/>
      <c r="Z68" s="368"/>
      <c r="AA68" s="368"/>
      <c r="AB68" s="368"/>
      <c r="AC68" s="368"/>
      <c r="AD68" s="368"/>
      <c r="AE68" s="369"/>
      <c r="AF68" s="367"/>
      <c r="AG68" s="368"/>
      <c r="AH68" s="368"/>
      <c r="AI68" s="1610"/>
    </row>
    <row r="69" spans="2:36" ht="16.5" customHeight="1">
      <c r="B69" s="2079"/>
      <c r="C69" s="392"/>
      <c r="D69" s="392"/>
      <c r="E69" s="392"/>
      <c r="F69" s="392"/>
      <c r="G69" s="393"/>
      <c r="H69" s="391"/>
      <c r="I69" s="392"/>
      <c r="J69" s="392"/>
      <c r="K69" s="392"/>
      <c r="L69" s="393"/>
      <c r="M69" s="391"/>
      <c r="N69" s="392"/>
      <c r="O69" s="392"/>
      <c r="P69" s="392"/>
      <c r="Q69" s="393"/>
      <c r="R69" s="391"/>
      <c r="S69" s="392"/>
      <c r="T69" s="392"/>
      <c r="U69" s="392"/>
      <c r="V69" s="393"/>
      <c r="W69" s="391"/>
      <c r="X69" s="392"/>
      <c r="Y69" s="392"/>
      <c r="Z69" s="392"/>
      <c r="AA69" s="392"/>
      <c r="AB69" s="392"/>
      <c r="AC69" s="392"/>
      <c r="AD69" s="392"/>
      <c r="AE69" s="393"/>
      <c r="AF69" s="391"/>
      <c r="AG69" s="392"/>
      <c r="AH69" s="392"/>
      <c r="AI69" s="1623"/>
      <c r="AJ69" s="2"/>
    </row>
    <row r="70" spans="2:36" ht="16.5" customHeight="1">
      <c r="B70" s="2078"/>
      <c r="C70" s="368"/>
      <c r="D70" s="368"/>
      <c r="E70" s="368"/>
      <c r="F70" s="368"/>
      <c r="G70" s="369"/>
      <c r="H70" s="367"/>
      <c r="I70" s="368"/>
      <c r="J70" s="368"/>
      <c r="K70" s="368"/>
      <c r="L70" s="369"/>
      <c r="M70" s="367"/>
      <c r="N70" s="368"/>
      <c r="O70" s="368"/>
      <c r="P70" s="368"/>
      <c r="Q70" s="369"/>
      <c r="R70" s="367"/>
      <c r="S70" s="368"/>
      <c r="T70" s="368"/>
      <c r="U70" s="368"/>
      <c r="V70" s="369"/>
      <c r="W70" s="367"/>
      <c r="X70" s="368"/>
      <c r="Y70" s="368"/>
      <c r="Z70" s="368"/>
      <c r="AA70" s="368"/>
      <c r="AB70" s="368"/>
      <c r="AC70" s="368"/>
      <c r="AD70" s="368"/>
      <c r="AE70" s="369"/>
      <c r="AF70" s="367"/>
      <c r="AG70" s="368"/>
      <c r="AH70" s="368"/>
      <c r="AI70" s="1610"/>
      <c r="AJ70" s="2"/>
    </row>
    <row r="71" spans="2:36" ht="16.5" customHeight="1">
      <c r="B71" s="2079"/>
      <c r="C71" s="392"/>
      <c r="D71" s="392"/>
      <c r="E71" s="392"/>
      <c r="F71" s="392"/>
      <c r="G71" s="393"/>
      <c r="H71" s="391"/>
      <c r="I71" s="392"/>
      <c r="J71" s="392"/>
      <c r="K71" s="392"/>
      <c r="L71" s="393"/>
      <c r="M71" s="391"/>
      <c r="N71" s="392"/>
      <c r="O71" s="392"/>
      <c r="P71" s="392"/>
      <c r="Q71" s="393"/>
      <c r="R71" s="391"/>
      <c r="S71" s="392"/>
      <c r="T71" s="392"/>
      <c r="U71" s="392"/>
      <c r="V71" s="393"/>
      <c r="W71" s="391"/>
      <c r="X71" s="392"/>
      <c r="Y71" s="392"/>
      <c r="Z71" s="392"/>
      <c r="AA71" s="392"/>
      <c r="AB71" s="392"/>
      <c r="AC71" s="392"/>
      <c r="AD71" s="392"/>
      <c r="AE71" s="393"/>
      <c r="AF71" s="391"/>
      <c r="AG71" s="392"/>
      <c r="AH71" s="392"/>
      <c r="AI71" s="1623"/>
      <c r="AJ71" s="2"/>
    </row>
    <row r="72" spans="2:36" ht="16.5" customHeight="1">
      <c r="B72" s="2078"/>
      <c r="C72" s="368"/>
      <c r="D72" s="368"/>
      <c r="E72" s="368"/>
      <c r="F72" s="368"/>
      <c r="G72" s="369"/>
      <c r="H72" s="367"/>
      <c r="I72" s="368"/>
      <c r="J72" s="368"/>
      <c r="K72" s="368"/>
      <c r="L72" s="369"/>
      <c r="M72" s="367"/>
      <c r="N72" s="368"/>
      <c r="O72" s="368"/>
      <c r="P72" s="368"/>
      <c r="Q72" s="369"/>
      <c r="R72" s="367"/>
      <c r="S72" s="368"/>
      <c r="T72" s="368"/>
      <c r="U72" s="368"/>
      <c r="V72" s="369"/>
      <c r="W72" s="367"/>
      <c r="X72" s="368"/>
      <c r="Y72" s="368"/>
      <c r="Z72" s="368"/>
      <c r="AA72" s="368"/>
      <c r="AB72" s="368"/>
      <c r="AC72" s="368"/>
      <c r="AD72" s="368"/>
      <c r="AE72" s="369"/>
      <c r="AF72" s="367"/>
      <c r="AG72" s="368"/>
      <c r="AH72" s="368"/>
      <c r="AI72" s="1610"/>
    </row>
    <row r="73" spans="2:36" ht="16.5" customHeight="1">
      <c r="B73" s="2079"/>
      <c r="C73" s="392"/>
      <c r="D73" s="392"/>
      <c r="E73" s="392"/>
      <c r="F73" s="392"/>
      <c r="G73" s="393"/>
      <c r="H73" s="391"/>
      <c r="I73" s="392"/>
      <c r="J73" s="392"/>
      <c r="K73" s="392"/>
      <c r="L73" s="393"/>
      <c r="M73" s="391"/>
      <c r="N73" s="392"/>
      <c r="O73" s="392"/>
      <c r="P73" s="392"/>
      <c r="Q73" s="393"/>
      <c r="R73" s="391"/>
      <c r="S73" s="392"/>
      <c r="T73" s="392"/>
      <c r="U73" s="392"/>
      <c r="V73" s="393"/>
      <c r="W73" s="391"/>
      <c r="X73" s="392"/>
      <c r="Y73" s="392"/>
      <c r="Z73" s="392"/>
      <c r="AA73" s="392"/>
      <c r="AB73" s="392"/>
      <c r="AC73" s="392"/>
      <c r="AD73" s="392"/>
      <c r="AE73" s="393"/>
      <c r="AF73" s="391"/>
      <c r="AG73" s="392"/>
      <c r="AH73" s="392"/>
      <c r="AI73" s="1623"/>
      <c r="AJ73" s="2"/>
    </row>
    <row r="74" spans="2:36" ht="16.5" customHeight="1">
      <c r="B74" s="2078"/>
      <c r="C74" s="368"/>
      <c r="D74" s="368"/>
      <c r="E74" s="368"/>
      <c r="F74" s="368"/>
      <c r="G74" s="369"/>
      <c r="H74" s="367"/>
      <c r="I74" s="368"/>
      <c r="J74" s="368"/>
      <c r="K74" s="368"/>
      <c r="L74" s="369"/>
      <c r="M74" s="367"/>
      <c r="N74" s="368"/>
      <c r="O74" s="368"/>
      <c r="P74" s="368"/>
      <c r="Q74" s="369"/>
      <c r="R74" s="367"/>
      <c r="S74" s="368"/>
      <c r="T74" s="368"/>
      <c r="U74" s="368"/>
      <c r="V74" s="369"/>
      <c r="W74" s="367"/>
      <c r="X74" s="368"/>
      <c r="Y74" s="368"/>
      <c r="Z74" s="368"/>
      <c r="AA74" s="368"/>
      <c r="AB74" s="368"/>
      <c r="AC74" s="368"/>
      <c r="AD74" s="368"/>
      <c r="AE74" s="369"/>
      <c r="AF74" s="367"/>
      <c r="AG74" s="368"/>
      <c r="AH74" s="368"/>
      <c r="AI74" s="1610"/>
      <c r="AJ74" s="2"/>
    </row>
    <row r="75" spans="2:36" ht="16.5" customHeight="1">
      <c r="B75" s="2079"/>
      <c r="C75" s="392"/>
      <c r="D75" s="392"/>
      <c r="E75" s="392"/>
      <c r="F75" s="392"/>
      <c r="G75" s="393"/>
      <c r="H75" s="391"/>
      <c r="I75" s="392"/>
      <c r="J75" s="392"/>
      <c r="K75" s="392"/>
      <c r="L75" s="393"/>
      <c r="M75" s="391"/>
      <c r="N75" s="392"/>
      <c r="O75" s="392"/>
      <c r="P75" s="392"/>
      <c r="Q75" s="393"/>
      <c r="R75" s="391"/>
      <c r="S75" s="392"/>
      <c r="T75" s="392"/>
      <c r="U75" s="392"/>
      <c r="V75" s="393"/>
      <c r="W75" s="391"/>
      <c r="X75" s="392"/>
      <c r="Y75" s="392"/>
      <c r="Z75" s="392"/>
      <c r="AA75" s="392"/>
      <c r="AB75" s="392"/>
      <c r="AC75" s="392"/>
      <c r="AD75" s="392"/>
      <c r="AE75" s="393"/>
      <c r="AF75" s="391"/>
      <c r="AG75" s="392"/>
      <c r="AH75" s="392"/>
      <c r="AI75" s="1623"/>
      <c r="AJ75" s="2"/>
    </row>
    <row r="76" spans="2:36" ht="16.5" customHeight="1">
      <c r="B76" s="2078"/>
      <c r="C76" s="368"/>
      <c r="D76" s="368"/>
      <c r="E76" s="368"/>
      <c r="F76" s="368"/>
      <c r="G76" s="369"/>
      <c r="H76" s="367"/>
      <c r="I76" s="368"/>
      <c r="J76" s="368"/>
      <c r="K76" s="368"/>
      <c r="L76" s="369"/>
      <c r="M76" s="367"/>
      <c r="N76" s="368"/>
      <c r="O76" s="368"/>
      <c r="P76" s="368"/>
      <c r="Q76" s="369"/>
      <c r="R76" s="367"/>
      <c r="S76" s="368"/>
      <c r="T76" s="368"/>
      <c r="U76" s="368"/>
      <c r="V76" s="369"/>
      <c r="W76" s="367"/>
      <c r="X76" s="368"/>
      <c r="Y76" s="368"/>
      <c r="Z76" s="368"/>
      <c r="AA76" s="368"/>
      <c r="AB76" s="368"/>
      <c r="AC76" s="368"/>
      <c r="AD76" s="368"/>
      <c r="AE76" s="369"/>
      <c r="AF76" s="367"/>
      <c r="AG76" s="368"/>
      <c r="AH76" s="368"/>
      <c r="AI76" s="1610"/>
      <c r="AJ76" s="2"/>
    </row>
    <row r="77" spans="2:36" ht="16.5" customHeight="1">
      <c r="B77" s="2079"/>
      <c r="C77" s="392"/>
      <c r="D77" s="392"/>
      <c r="E77" s="392"/>
      <c r="F77" s="392"/>
      <c r="G77" s="393"/>
      <c r="H77" s="391"/>
      <c r="I77" s="392"/>
      <c r="J77" s="392"/>
      <c r="K77" s="392"/>
      <c r="L77" s="393"/>
      <c r="M77" s="391"/>
      <c r="N77" s="392"/>
      <c r="O77" s="392"/>
      <c r="P77" s="392"/>
      <c r="Q77" s="393"/>
      <c r="R77" s="391"/>
      <c r="S77" s="392"/>
      <c r="T77" s="392"/>
      <c r="U77" s="392"/>
      <c r="V77" s="393"/>
      <c r="W77" s="391"/>
      <c r="X77" s="392"/>
      <c r="Y77" s="392"/>
      <c r="Z77" s="392"/>
      <c r="AA77" s="392"/>
      <c r="AB77" s="392"/>
      <c r="AC77" s="392"/>
      <c r="AD77" s="392"/>
      <c r="AE77" s="393"/>
      <c r="AF77" s="391"/>
      <c r="AG77" s="392"/>
      <c r="AH77" s="392"/>
      <c r="AI77" s="1623"/>
      <c r="AJ77" s="2"/>
    </row>
    <row r="78" spans="2:36" ht="16.5" customHeight="1">
      <c r="B78" s="2078"/>
      <c r="C78" s="368"/>
      <c r="D78" s="368"/>
      <c r="E78" s="368"/>
      <c r="F78" s="368"/>
      <c r="G78" s="369"/>
      <c r="H78" s="367"/>
      <c r="I78" s="368"/>
      <c r="J78" s="368"/>
      <c r="K78" s="368"/>
      <c r="L78" s="369"/>
      <c r="M78" s="367"/>
      <c r="N78" s="368"/>
      <c r="O78" s="368"/>
      <c r="P78" s="368"/>
      <c r="Q78" s="369"/>
      <c r="R78" s="367"/>
      <c r="S78" s="368"/>
      <c r="T78" s="368"/>
      <c r="U78" s="368"/>
      <c r="V78" s="369"/>
      <c r="W78" s="367"/>
      <c r="X78" s="368"/>
      <c r="Y78" s="368"/>
      <c r="Z78" s="368"/>
      <c r="AA78" s="368"/>
      <c r="AB78" s="368"/>
      <c r="AC78" s="368"/>
      <c r="AD78" s="368"/>
      <c r="AE78" s="369"/>
      <c r="AF78" s="367"/>
      <c r="AG78" s="368"/>
      <c r="AH78" s="368"/>
      <c r="AI78" s="1610"/>
      <c r="AJ78" s="2"/>
    </row>
    <row r="79" spans="2:36" ht="16.5" customHeight="1">
      <c r="B79" s="2079"/>
      <c r="C79" s="392"/>
      <c r="D79" s="392"/>
      <c r="E79" s="392"/>
      <c r="F79" s="392"/>
      <c r="G79" s="393"/>
      <c r="H79" s="391"/>
      <c r="I79" s="392"/>
      <c r="J79" s="392"/>
      <c r="K79" s="392"/>
      <c r="L79" s="393"/>
      <c r="M79" s="391"/>
      <c r="N79" s="392"/>
      <c r="O79" s="392"/>
      <c r="P79" s="392"/>
      <c r="Q79" s="393"/>
      <c r="R79" s="391"/>
      <c r="S79" s="392"/>
      <c r="T79" s="392"/>
      <c r="U79" s="392"/>
      <c r="V79" s="393"/>
      <c r="W79" s="391"/>
      <c r="X79" s="392"/>
      <c r="Y79" s="392"/>
      <c r="Z79" s="392"/>
      <c r="AA79" s="392"/>
      <c r="AB79" s="392"/>
      <c r="AC79" s="392"/>
      <c r="AD79" s="392"/>
      <c r="AE79" s="393"/>
      <c r="AF79" s="391"/>
      <c r="AG79" s="392"/>
      <c r="AH79" s="392"/>
      <c r="AI79" s="1623"/>
      <c r="AJ79" s="2"/>
    </row>
    <row r="80" spans="2:36" ht="16.5" customHeight="1">
      <c r="B80" s="2078"/>
      <c r="C80" s="368"/>
      <c r="D80" s="368"/>
      <c r="E80" s="368"/>
      <c r="F80" s="368"/>
      <c r="G80" s="369"/>
      <c r="H80" s="367"/>
      <c r="I80" s="368"/>
      <c r="J80" s="368"/>
      <c r="K80" s="368"/>
      <c r="L80" s="369"/>
      <c r="M80" s="367"/>
      <c r="N80" s="368"/>
      <c r="O80" s="368"/>
      <c r="P80" s="368"/>
      <c r="Q80" s="369"/>
      <c r="R80" s="367"/>
      <c r="S80" s="368"/>
      <c r="T80" s="368"/>
      <c r="U80" s="368"/>
      <c r="V80" s="369"/>
      <c r="W80" s="367"/>
      <c r="X80" s="368"/>
      <c r="Y80" s="368"/>
      <c r="Z80" s="368"/>
      <c r="AA80" s="368"/>
      <c r="AB80" s="368"/>
      <c r="AC80" s="368"/>
      <c r="AD80" s="368"/>
      <c r="AE80" s="369"/>
      <c r="AF80" s="367"/>
      <c r="AG80" s="368"/>
      <c r="AH80" s="368"/>
      <c r="AI80" s="1610"/>
      <c r="AJ80" s="2"/>
    </row>
    <row r="81" spans="2:36" ht="16.5" customHeight="1">
      <c r="B81" s="2079"/>
      <c r="C81" s="392"/>
      <c r="D81" s="392"/>
      <c r="E81" s="392"/>
      <c r="F81" s="392"/>
      <c r="G81" s="393"/>
      <c r="H81" s="391"/>
      <c r="I81" s="392"/>
      <c r="J81" s="392"/>
      <c r="K81" s="392"/>
      <c r="L81" s="393"/>
      <c r="M81" s="391"/>
      <c r="N81" s="392"/>
      <c r="O81" s="392"/>
      <c r="P81" s="392"/>
      <c r="Q81" s="393"/>
      <c r="R81" s="391"/>
      <c r="S81" s="392"/>
      <c r="T81" s="392"/>
      <c r="U81" s="392"/>
      <c r="V81" s="393"/>
      <c r="W81" s="391"/>
      <c r="X81" s="392"/>
      <c r="Y81" s="392"/>
      <c r="Z81" s="392"/>
      <c r="AA81" s="392"/>
      <c r="AB81" s="392"/>
      <c r="AC81" s="392"/>
      <c r="AD81" s="392"/>
      <c r="AE81" s="393"/>
      <c r="AF81" s="391"/>
      <c r="AG81" s="392"/>
      <c r="AH81" s="392"/>
      <c r="AI81" s="1623"/>
    </row>
    <row r="82" spans="2:36" ht="16.5" customHeight="1">
      <c r="B82" s="2078"/>
      <c r="C82" s="368"/>
      <c r="D82" s="368"/>
      <c r="E82" s="368"/>
      <c r="F82" s="368"/>
      <c r="G82" s="369"/>
      <c r="H82" s="367"/>
      <c r="I82" s="368"/>
      <c r="J82" s="368"/>
      <c r="K82" s="368"/>
      <c r="L82" s="369"/>
      <c r="M82" s="367"/>
      <c r="N82" s="368"/>
      <c r="O82" s="368"/>
      <c r="P82" s="368"/>
      <c r="Q82" s="369"/>
      <c r="R82" s="367"/>
      <c r="S82" s="368"/>
      <c r="T82" s="368"/>
      <c r="U82" s="368"/>
      <c r="V82" s="369"/>
      <c r="W82" s="367"/>
      <c r="X82" s="368"/>
      <c r="Y82" s="368"/>
      <c r="Z82" s="368"/>
      <c r="AA82" s="368"/>
      <c r="AB82" s="368"/>
      <c r="AC82" s="368"/>
      <c r="AD82" s="368"/>
      <c r="AE82" s="369"/>
      <c r="AF82" s="367"/>
      <c r="AG82" s="368"/>
      <c r="AH82" s="368"/>
      <c r="AI82" s="1610"/>
    </row>
    <row r="83" spans="2:36" ht="16.5" customHeight="1">
      <c r="B83" s="2079"/>
      <c r="C83" s="392"/>
      <c r="D83" s="392"/>
      <c r="E83" s="392"/>
      <c r="F83" s="392"/>
      <c r="G83" s="393"/>
      <c r="H83" s="391"/>
      <c r="I83" s="392"/>
      <c r="J83" s="392"/>
      <c r="K83" s="392"/>
      <c r="L83" s="393"/>
      <c r="M83" s="391"/>
      <c r="N83" s="392"/>
      <c r="O83" s="392"/>
      <c r="P83" s="392"/>
      <c r="Q83" s="393"/>
      <c r="R83" s="391"/>
      <c r="S83" s="392"/>
      <c r="T83" s="392"/>
      <c r="U83" s="392"/>
      <c r="V83" s="393"/>
      <c r="W83" s="391"/>
      <c r="X83" s="392"/>
      <c r="Y83" s="392"/>
      <c r="Z83" s="392"/>
      <c r="AA83" s="392"/>
      <c r="AB83" s="392"/>
      <c r="AC83" s="392"/>
      <c r="AD83" s="392"/>
      <c r="AE83" s="393"/>
      <c r="AF83" s="391"/>
      <c r="AG83" s="392"/>
      <c r="AH83" s="392"/>
      <c r="AI83" s="1623"/>
    </row>
    <row r="84" spans="2:36" ht="16.5" customHeight="1">
      <c r="B84" s="2078"/>
      <c r="C84" s="368"/>
      <c r="D84" s="368"/>
      <c r="E84" s="368"/>
      <c r="F84" s="368"/>
      <c r="G84" s="369"/>
      <c r="H84" s="367"/>
      <c r="I84" s="368"/>
      <c r="J84" s="368"/>
      <c r="K84" s="368"/>
      <c r="L84" s="369"/>
      <c r="M84" s="367"/>
      <c r="N84" s="368"/>
      <c r="O84" s="368"/>
      <c r="P84" s="368"/>
      <c r="Q84" s="369"/>
      <c r="R84" s="367"/>
      <c r="S84" s="368"/>
      <c r="T84" s="368"/>
      <c r="U84" s="368"/>
      <c r="V84" s="369"/>
      <c r="W84" s="367"/>
      <c r="X84" s="368"/>
      <c r="Y84" s="368"/>
      <c r="Z84" s="368"/>
      <c r="AA84" s="368"/>
      <c r="AB84" s="368"/>
      <c r="AC84" s="368"/>
      <c r="AD84" s="368"/>
      <c r="AE84" s="369"/>
      <c r="AF84" s="367"/>
      <c r="AG84" s="368"/>
      <c r="AH84" s="368"/>
      <c r="AI84" s="1610"/>
    </row>
    <row r="85" spans="2:36" ht="16.5" customHeight="1">
      <c r="B85" s="2079"/>
      <c r="C85" s="392"/>
      <c r="D85" s="392"/>
      <c r="E85" s="392"/>
      <c r="F85" s="392"/>
      <c r="G85" s="393"/>
      <c r="H85" s="391"/>
      <c r="I85" s="392"/>
      <c r="J85" s="392"/>
      <c r="K85" s="392"/>
      <c r="L85" s="393"/>
      <c r="M85" s="391"/>
      <c r="N85" s="392"/>
      <c r="O85" s="392"/>
      <c r="P85" s="392"/>
      <c r="Q85" s="393"/>
      <c r="R85" s="391"/>
      <c r="S85" s="392"/>
      <c r="T85" s="392"/>
      <c r="U85" s="392"/>
      <c r="V85" s="393"/>
      <c r="W85" s="391"/>
      <c r="X85" s="392"/>
      <c r="Y85" s="392"/>
      <c r="Z85" s="392"/>
      <c r="AA85" s="392"/>
      <c r="AB85" s="392"/>
      <c r="AC85" s="392"/>
      <c r="AD85" s="392"/>
      <c r="AE85" s="393"/>
      <c r="AF85" s="391"/>
      <c r="AG85" s="392"/>
      <c r="AH85" s="392"/>
      <c r="AI85" s="1623"/>
    </row>
    <row r="86" spans="2:36" ht="16.5" customHeight="1">
      <c r="B86" s="2078"/>
      <c r="C86" s="368"/>
      <c r="D86" s="368"/>
      <c r="E86" s="368"/>
      <c r="F86" s="368"/>
      <c r="G86" s="369"/>
      <c r="H86" s="367"/>
      <c r="I86" s="368"/>
      <c r="J86" s="368"/>
      <c r="K86" s="368"/>
      <c r="L86" s="369"/>
      <c r="M86" s="367"/>
      <c r="N86" s="368"/>
      <c r="O86" s="368"/>
      <c r="P86" s="368"/>
      <c r="Q86" s="369"/>
      <c r="R86" s="367"/>
      <c r="S86" s="368"/>
      <c r="T86" s="368"/>
      <c r="U86" s="368"/>
      <c r="V86" s="369"/>
      <c r="W86" s="367"/>
      <c r="X86" s="368"/>
      <c r="Y86" s="368"/>
      <c r="Z86" s="368"/>
      <c r="AA86" s="368"/>
      <c r="AB86" s="368"/>
      <c r="AC86" s="368"/>
      <c r="AD86" s="368"/>
      <c r="AE86" s="369"/>
      <c r="AF86" s="367"/>
      <c r="AG86" s="368"/>
      <c r="AH86" s="368"/>
      <c r="AI86" s="1610"/>
    </row>
    <row r="87" spans="2:36" ht="16.5" customHeight="1">
      <c r="B87" s="2079"/>
      <c r="C87" s="392"/>
      <c r="D87" s="392"/>
      <c r="E87" s="392"/>
      <c r="F87" s="392"/>
      <c r="G87" s="393"/>
      <c r="H87" s="391"/>
      <c r="I87" s="392"/>
      <c r="J87" s="392"/>
      <c r="K87" s="392"/>
      <c r="L87" s="393"/>
      <c r="M87" s="391"/>
      <c r="N87" s="392"/>
      <c r="O87" s="392"/>
      <c r="P87" s="392"/>
      <c r="Q87" s="393"/>
      <c r="R87" s="391"/>
      <c r="S87" s="392"/>
      <c r="T87" s="392"/>
      <c r="U87" s="392"/>
      <c r="V87" s="393"/>
      <c r="W87" s="391"/>
      <c r="X87" s="392"/>
      <c r="Y87" s="392"/>
      <c r="Z87" s="392"/>
      <c r="AA87" s="392"/>
      <c r="AB87" s="392"/>
      <c r="AC87" s="392"/>
      <c r="AD87" s="392"/>
      <c r="AE87" s="393"/>
      <c r="AF87" s="391"/>
      <c r="AG87" s="392"/>
      <c r="AH87" s="392"/>
      <c r="AI87" s="1623"/>
    </row>
    <row r="88" spans="2:36" ht="16.5" customHeight="1">
      <c r="B88" s="2078"/>
      <c r="C88" s="368"/>
      <c r="D88" s="368"/>
      <c r="E88" s="368"/>
      <c r="F88" s="368"/>
      <c r="G88" s="369"/>
      <c r="H88" s="367"/>
      <c r="I88" s="368"/>
      <c r="J88" s="368"/>
      <c r="K88" s="368"/>
      <c r="L88" s="369"/>
      <c r="M88" s="367"/>
      <c r="N88" s="368"/>
      <c r="O88" s="368"/>
      <c r="P88" s="368"/>
      <c r="Q88" s="369"/>
      <c r="R88" s="367"/>
      <c r="S88" s="368"/>
      <c r="T88" s="368"/>
      <c r="U88" s="368"/>
      <c r="V88" s="369"/>
      <c r="W88" s="367"/>
      <c r="X88" s="368"/>
      <c r="Y88" s="368"/>
      <c r="Z88" s="368"/>
      <c r="AA88" s="368"/>
      <c r="AB88" s="368"/>
      <c r="AC88" s="368"/>
      <c r="AD88" s="368"/>
      <c r="AE88" s="369"/>
      <c r="AF88" s="367"/>
      <c r="AG88" s="368"/>
      <c r="AH88" s="368"/>
      <c r="AI88" s="1610"/>
    </row>
    <row r="89" spans="2:36" ht="16.5" customHeight="1">
      <c r="B89" s="2079"/>
      <c r="C89" s="392"/>
      <c r="D89" s="392"/>
      <c r="E89" s="392"/>
      <c r="F89" s="392"/>
      <c r="G89" s="393"/>
      <c r="H89" s="391"/>
      <c r="I89" s="392"/>
      <c r="J89" s="392"/>
      <c r="K89" s="392"/>
      <c r="L89" s="393"/>
      <c r="M89" s="391"/>
      <c r="N89" s="392"/>
      <c r="O89" s="392"/>
      <c r="P89" s="392"/>
      <c r="Q89" s="393"/>
      <c r="R89" s="391"/>
      <c r="S89" s="392"/>
      <c r="T89" s="392"/>
      <c r="U89" s="392"/>
      <c r="V89" s="393"/>
      <c r="W89" s="391"/>
      <c r="X89" s="392"/>
      <c r="Y89" s="392"/>
      <c r="Z89" s="392"/>
      <c r="AA89" s="392"/>
      <c r="AB89" s="392"/>
      <c r="AC89" s="392"/>
      <c r="AD89" s="392"/>
      <c r="AE89" s="393"/>
      <c r="AF89" s="391"/>
      <c r="AG89" s="392"/>
      <c r="AH89" s="392"/>
      <c r="AI89" s="1623"/>
    </row>
    <row r="90" spans="2:36" ht="16.5" customHeight="1">
      <c r="B90" s="2078"/>
      <c r="C90" s="368"/>
      <c r="D90" s="368"/>
      <c r="E90" s="368"/>
      <c r="F90" s="368"/>
      <c r="G90" s="369"/>
      <c r="H90" s="367"/>
      <c r="I90" s="368"/>
      <c r="J90" s="368"/>
      <c r="K90" s="368"/>
      <c r="L90" s="369"/>
      <c r="M90" s="367"/>
      <c r="N90" s="368"/>
      <c r="O90" s="368"/>
      <c r="P90" s="368"/>
      <c r="Q90" s="369"/>
      <c r="R90" s="367"/>
      <c r="S90" s="368"/>
      <c r="T90" s="368"/>
      <c r="U90" s="368"/>
      <c r="V90" s="369"/>
      <c r="W90" s="367"/>
      <c r="X90" s="368"/>
      <c r="Y90" s="368"/>
      <c r="Z90" s="368"/>
      <c r="AA90" s="368"/>
      <c r="AB90" s="368"/>
      <c r="AC90" s="368"/>
      <c r="AD90" s="368"/>
      <c r="AE90" s="369"/>
      <c r="AF90" s="367"/>
      <c r="AG90" s="368"/>
      <c r="AH90" s="368"/>
      <c r="AI90" s="1610"/>
    </row>
    <row r="91" spans="2:36" ht="16.5" customHeight="1">
      <c r="B91" s="2079"/>
      <c r="C91" s="392"/>
      <c r="D91" s="392"/>
      <c r="E91" s="392"/>
      <c r="F91" s="392"/>
      <c r="G91" s="393"/>
      <c r="H91" s="391"/>
      <c r="I91" s="392"/>
      <c r="J91" s="392"/>
      <c r="K91" s="392"/>
      <c r="L91" s="393"/>
      <c r="M91" s="391"/>
      <c r="N91" s="392"/>
      <c r="O91" s="392"/>
      <c r="P91" s="392"/>
      <c r="Q91" s="393"/>
      <c r="R91" s="391"/>
      <c r="S91" s="392"/>
      <c r="T91" s="392"/>
      <c r="U91" s="392"/>
      <c r="V91" s="393"/>
      <c r="W91" s="391"/>
      <c r="X91" s="392"/>
      <c r="Y91" s="392"/>
      <c r="Z91" s="392"/>
      <c r="AA91" s="392"/>
      <c r="AB91" s="392"/>
      <c r="AC91" s="392"/>
      <c r="AD91" s="392"/>
      <c r="AE91" s="393"/>
      <c r="AF91" s="391"/>
      <c r="AG91" s="392"/>
      <c r="AH91" s="392"/>
      <c r="AI91" s="1623"/>
    </row>
    <row r="92" spans="2:36" ht="16.5" customHeight="1">
      <c r="B92" s="2078"/>
      <c r="C92" s="368"/>
      <c r="D92" s="368"/>
      <c r="E92" s="368"/>
      <c r="F92" s="368"/>
      <c r="G92" s="369"/>
      <c r="H92" s="367"/>
      <c r="I92" s="368"/>
      <c r="J92" s="368"/>
      <c r="K92" s="368"/>
      <c r="L92" s="369"/>
      <c r="M92" s="367"/>
      <c r="N92" s="368"/>
      <c r="O92" s="368"/>
      <c r="P92" s="368"/>
      <c r="Q92" s="369"/>
      <c r="R92" s="367"/>
      <c r="S92" s="368"/>
      <c r="T92" s="368"/>
      <c r="U92" s="368"/>
      <c r="V92" s="369"/>
      <c r="W92" s="367"/>
      <c r="X92" s="368"/>
      <c r="Y92" s="368"/>
      <c r="Z92" s="368"/>
      <c r="AA92" s="368"/>
      <c r="AB92" s="368"/>
      <c r="AC92" s="368"/>
      <c r="AD92" s="368"/>
      <c r="AE92" s="369"/>
      <c r="AF92" s="367"/>
      <c r="AG92" s="368"/>
      <c r="AH92" s="368"/>
      <c r="AI92" s="1610"/>
    </row>
    <row r="93" spans="2:36" ht="16.5" customHeight="1">
      <c r="B93" s="2079"/>
      <c r="C93" s="392"/>
      <c r="D93" s="392"/>
      <c r="E93" s="392"/>
      <c r="F93" s="392"/>
      <c r="G93" s="393"/>
      <c r="H93" s="391"/>
      <c r="I93" s="392"/>
      <c r="J93" s="392"/>
      <c r="K93" s="392"/>
      <c r="L93" s="393"/>
      <c r="M93" s="391"/>
      <c r="N93" s="392"/>
      <c r="O93" s="392"/>
      <c r="P93" s="392"/>
      <c r="Q93" s="393"/>
      <c r="R93" s="391"/>
      <c r="S93" s="392"/>
      <c r="T93" s="392"/>
      <c r="U93" s="392"/>
      <c r="V93" s="393"/>
      <c r="W93" s="391"/>
      <c r="X93" s="392"/>
      <c r="Y93" s="392"/>
      <c r="Z93" s="392"/>
      <c r="AA93" s="392"/>
      <c r="AB93" s="392"/>
      <c r="AC93" s="392"/>
      <c r="AD93" s="392"/>
      <c r="AE93" s="393"/>
      <c r="AF93" s="391"/>
      <c r="AG93" s="392"/>
      <c r="AH93" s="392"/>
      <c r="AI93" s="1623"/>
    </row>
    <row r="94" spans="2:36" ht="16.5" customHeight="1">
      <c r="B94" s="2078"/>
      <c r="C94" s="368"/>
      <c r="D94" s="368"/>
      <c r="E94" s="368"/>
      <c r="F94" s="368"/>
      <c r="G94" s="369"/>
      <c r="H94" s="367"/>
      <c r="I94" s="368"/>
      <c r="J94" s="368"/>
      <c r="K94" s="368"/>
      <c r="L94" s="369"/>
      <c r="M94" s="367"/>
      <c r="N94" s="368"/>
      <c r="O94" s="368"/>
      <c r="P94" s="368"/>
      <c r="Q94" s="369"/>
      <c r="R94" s="367"/>
      <c r="S94" s="368"/>
      <c r="T94" s="368"/>
      <c r="U94" s="368"/>
      <c r="V94" s="369"/>
      <c r="W94" s="367"/>
      <c r="X94" s="368"/>
      <c r="Y94" s="368"/>
      <c r="Z94" s="368"/>
      <c r="AA94" s="368"/>
      <c r="AB94" s="368"/>
      <c r="AC94" s="368"/>
      <c r="AD94" s="368"/>
      <c r="AE94" s="369"/>
      <c r="AF94" s="367"/>
      <c r="AG94" s="368"/>
      <c r="AH94" s="368"/>
      <c r="AI94" s="1610"/>
    </row>
    <row r="95" spans="2:36" ht="16.5" customHeight="1">
      <c r="B95" s="2079"/>
      <c r="C95" s="392"/>
      <c r="D95" s="392"/>
      <c r="E95" s="392"/>
      <c r="F95" s="392"/>
      <c r="G95" s="393"/>
      <c r="H95" s="391"/>
      <c r="I95" s="392"/>
      <c r="J95" s="392"/>
      <c r="K95" s="392"/>
      <c r="L95" s="393"/>
      <c r="M95" s="391"/>
      <c r="N95" s="392"/>
      <c r="O95" s="392"/>
      <c r="P95" s="392"/>
      <c r="Q95" s="393"/>
      <c r="R95" s="391"/>
      <c r="S95" s="392"/>
      <c r="T95" s="392"/>
      <c r="U95" s="392"/>
      <c r="V95" s="393"/>
      <c r="W95" s="391"/>
      <c r="X95" s="392"/>
      <c r="Y95" s="392"/>
      <c r="Z95" s="392"/>
      <c r="AA95" s="392"/>
      <c r="AB95" s="392"/>
      <c r="AC95" s="392"/>
      <c r="AD95" s="392"/>
      <c r="AE95" s="393"/>
      <c r="AF95" s="391"/>
      <c r="AG95" s="392"/>
      <c r="AH95" s="392"/>
      <c r="AI95" s="1623"/>
      <c r="AJ95" s="2"/>
    </row>
    <row r="96" spans="2:36" ht="16.5" customHeight="1">
      <c r="B96" s="2078"/>
      <c r="C96" s="368"/>
      <c r="D96" s="368"/>
      <c r="E96" s="368"/>
      <c r="F96" s="368"/>
      <c r="G96" s="369"/>
      <c r="H96" s="367"/>
      <c r="I96" s="368"/>
      <c r="J96" s="368"/>
      <c r="K96" s="368"/>
      <c r="L96" s="369"/>
      <c r="M96" s="367"/>
      <c r="N96" s="368"/>
      <c r="O96" s="368"/>
      <c r="P96" s="368"/>
      <c r="Q96" s="369"/>
      <c r="R96" s="367"/>
      <c r="S96" s="368"/>
      <c r="T96" s="368"/>
      <c r="U96" s="368"/>
      <c r="V96" s="369"/>
      <c r="W96" s="367"/>
      <c r="X96" s="368"/>
      <c r="Y96" s="368"/>
      <c r="Z96" s="368"/>
      <c r="AA96" s="368"/>
      <c r="AB96" s="368"/>
      <c r="AC96" s="368"/>
      <c r="AD96" s="368"/>
      <c r="AE96" s="369"/>
      <c r="AF96" s="367"/>
      <c r="AG96" s="368"/>
      <c r="AH96" s="368"/>
      <c r="AI96" s="1610"/>
      <c r="AJ96" s="2"/>
    </row>
    <row r="97" spans="1:36" ht="16.5" customHeight="1" thickBot="1">
      <c r="B97" s="2079"/>
      <c r="C97" s="392"/>
      <c r="D97" s="392"/>
      <c r="E97" s="392"/>
      <c r="F97" s="392"/>
      <c r="G97" s="393"/>
      <c r="H97" s="391"/>
      <c r="I97" s="392"/>
      <c r="J97" s="392"/>
      <c r="K97" s="392"/>
      <c r="L97" s="393"/>
      <c r="M97" s="391"/>
      <c r="N97" s="392"/>
      <c r="O97" s="392"/>
      <c r="P97" s="392"/>
      <c r="Q97" s="393"/>
      <c r="R97" s="391"/>
      <c r="S97" s="392"/>
      <c r="T97" s="392"/>
      <c r="U97" s="392"/>
      <c r="V97" s="393"/>
      <c r="W97" s="391"/>
      <c r="X97" s="392"/>
      <c r="Y97" s="392"/>
      <c r="Z97" s="392"/>
      <c r="AA97" s="392"/>
      <c r="AB97" s="392"/>
      <c r="AC97" s="392"/>
      <c r="AD97" s="392"/>
      <c r="AE97" s="393"/>
      <c r="AF97" s="370"/>
      <c r="AG97" s="371"/>
      <c r="AH97" s="371"/>
      <c r="AI97" s="1611"/>
      <c r="AJ97" s="2"/>
    </row>
    <row r="98" spans="1:36" ht="16.5" customHeight="1" thickBot="1">
      <c r="B98" s="1697" t="s">
        <v>712</v>
      </c>
      <c r="C98" s="1304"/>
      <c r="D98" s="1304"/>
      <c r="E98" s="1304"/>
      <c r="F98" s="1304"/>
      <c r="G98" s="1304"/>
      <c r="H98" s="1304"/>
      <c r="I98" s="1304"/>
      <c r="J98" s="1304"/>
      <c r="K98" s="1304"/>
      <c r="L98" s="1304"/>
      <c r="M98" s="1304"/>
      <c r="N98" s="1304"/>
      <c r="O98" s="1304"/>
      <c r="P98" s="1304"/>
      <c r="Q98" s="1304"/>
      <c r="R98" s="1304"/>
      <c r="S98" s="1304"/>
      <c r="T98" s="1304"/>
      <c r="U98" s="1304"/>
      <c r="V98" s="1304"/>
      <c r="W98" s="1304"/>
      <c r="X98" s="1304"/>
      <c r="Y98" s="1304"/>
      <c r="Z98" s="1304"/>
      <c r="AA98" s="1304"/>
      <c r="AB98" s="1304"/>
      <c r="AC98" s="1304"/>
      <c r="AD98" s="1304"/>
      <c r="AE98" s="1304"/>
      <c r="AF98" s="1304"/>
      <c r="AG98" s="1304"/>
      <c r="AH98" s="1304"/>
      <c r="AI98" s="1698"/>
      <c r="AJ98" s="2"/>
    </row>
    <row r="99" spans="1:36" ht="16.5" customHeight="1">
      <c r="B99" s="1833"/>
      <c r="C99" s="1307"/>
      <c r="D99" s="1307"/>
      <c r="E99" s="1307"/>
      <c r="F99" s="1307"/>
      <c r="G99" s="1307"/>
      <c r="H99" s="1307"/>
      <c r="I99" s="1307"/>
      <c r="J99" s="1307"/>
      <c r="K99" s="1307"/>
      <c r="L99" s="1307"/>
      <c r="M99" s="1307"/>
      <c r="N99" s="1307"/>
      <c r="O99" s="1307"/>
      <c r="P99" s="1307"/>
      <c r="Q99" s="1307"/>
      <c r="R99" s="1307"/>
      <c r="S99" s="1307"/>
      <c r="T99" s="1307"/>
      <c r="U99" s="1307"/>
      <c r="V99" s="1307"/>
      <c r="W99" s="1307"/>
      <c r="X99" s="1307"/>
      <c r="Y99" s="1307"/>
      <c r="Z99" s="1307"/>
      <c r="AA99" s="1307"/>
      <c r="AB99" s="1307"/>
      <c r="AC99" s="1307"/>
      <c r="AD99" s="1307"/>
      <c r="AE99" s="1307"/>
      <c r="AF99" s="1307"/>
      <c r="AG99" s="1307"/>
      <c r="AH99" s="1307"/>
      <c r="AI99" s="1834"/>
      <c r="AJ99" s="2"/>
    </row>
    <row r="100" spans="1:36" ht="16.5" customHeight="1">
      <c r="B100" s="1835"/>
      <c r="C100" s="1310"/>
      <c r="D100" s="1310"/>
      <c r="E100" s="1310"/>
      <c r="F100" s="1310"/>
      <c r="G100" s="1310"/>
      <c r="H100" s="1310"/>
      <c r="I100" s="1310"/>
      <c r="J100" s="1310"/>
      <c r="K100" s="1310"/>
      <c r="L100" s="1310"/>
      <c r="M100" s="1310"/>
      <c r="N100" s="1310"/>
      <c r="O100" s="1310"/>
      <c r="P100" s="1310"/>
      <c r="Q100" s="1310"/>
      <c r="R100" s="1310"/>
      <c r="S100" s="1310"/>
      <c r="T100" s="1310"/>
      <c r="U100" s="1310"/>
      <c r="V100" s="1310"/>
      <c r="W100" s="1310"/>
      <c r="X100" s="1310"/>
      <c r="Y100" s="1310"/>
      <c r="Z100" s="1310"/>
      <c r="AA100" s="1310"/>
      <c r="AB100" s="1310"/>
      <c r="AC100" s="1310"/>
      <c r="AD100" s="1310"/>
      <c r="AE100" s="1310"/>
      <c r="AF100" s="1310"/>
      <c r="AG100" s="1310"/>
      <c r="AH100" s="1310"/>
      <c r="AI100" s="1836"/>
      <c r="AJ100" s="2"/>
    </row>
    <row r="101" spans="1:36" ht="16.5" customHeight="1">
      <c r="B101" s="1835"/>
      <c r="C101" s="1310"/>
      <c r="D101" s="1310"/>
      <c r="E101" s="1310"/>
      <c r="F101" s="1310"/>
      <c r="G101" s="1310"/>
      <c r="H101" s="1310"/>
      <c r="I101" s="1310"/>
      <c r="J101" s="1310"/>
      <c r="K101" s="1310"/>
      <c r="L101" s="1310"/>
      <c r="M101" s="1310"/>
      <c r="N101" s="1310"/>
      <c r="O101" s="1310"/>
      <c r="P101" s="1310"/>
      <c r="Q101" s="1310"/>
      <c r="R101" s="1310"/>
      <c r="S101" s="1310"/>
      <c r="T101" s="1310"/>
      <c r="U101" s="1310"/>
      <c r="V101" s="1310"/>
      <c r="W101" s="1310"/>
      <c r="X101" s="1310"/>
      <c r="Y101" s="1310"/>
      <c r="Z101" s="1310"/>
      <c r="AA101" s="1310"/>
      <c r="AB101" s="1310"/>
      <c r="AC101" s="1310"/>
      <c r="AD101" s="1310"/>
      <c r="AE101" s="1310"/>
      <c r="AF101" s="1310"/>
      <c r="AG101" s="1310"/>
      <c r="AH101" s="1310"/>
      <c r="AI101" s="1836"/>
      <c r="AJ101" s="2"/>
    </row>
    <row r="102" spans="1:36" ht="16.5" customHeight="1">
      <c r="B102" s="1835"/>
      <c r="C102" s="1310"/>
      <c r="D102" s="1310"/>
      <c r="E102" s="1310"/>
      <c r="F102" s="1310"/>
      <c r="G102" s="1310"/>
      <c r="H102" s="1310"/>
      <c r="I102" s="1310"/>
      <c r="J102" s="1310"/>
      <c r="K102" s="1310"/>
      <c r="L102" s="1310"/>
      <c r="M102" s="1310"/>
      <c r="N102" s="1310"/>
      <c r="O102" s="1310"/>
      <c r="P102" s="1310"/>
      <c r="Q102" s="1310"/>
      <c r="R102" s="1310"/>
      <c r="S102" s="1310"/>
      <c r="T102" s="1310"/>
      <c r="U102" s="1310"/>
      <c r="V102" s="1310"/>
      <c r="W102" s="1310"/>
      <c r="X102" s="1310"/>
      <c r="Y102" s="1310"/>
      <c r="Z102" s="1310"/>
      <c r="AA102" s="1310"/>
      <c r="AB102" s="1310"/>
      <c r="AC102" s="1310"/>
      <c r="AD102" s="1310"/>
      <c r="AE102" s="1310"/>
      <c r="AF102" s="1310"/>
      <c r="AG102" s="1310"/>
      <c r="AH102" s="1310"/>
      <c r="AI102" s="1836"/>
      <c r="AJ102" s="2"/>
    </row>
    <row r="103" spans="1:36" ht="16.5" customHeight="1">
      <c r="B103" s="1835"/>
      <c r="C103" s="1310"/>
      <c r="D103" s="1310"/>
      <c r="E103" s="1310"/>
      <c r="F103" s="1310"/>
      <c r="G103" s="1310"/>
      <c r="H103" s="1310"/>
      <c r="I103" s="1310"/>
      <c r="J103" s="1310"/>
      <c r="K103" s="1310"/>
      <c r="L103" s="1310"/>
      <c r="M103" s="1310"/>
      <c r="N103" s="1310"/>
      <c r="O103" s="1310"/>
      <c r="P103" s="1310"/>
      <c r="Q103" s="1310"/>
      <c r="R103" s="1310"/>
      <c r="S103" s="1310"/>
      <c r="T103" s="1310"/>
      <c r="U103" s="1310"/>
      <c r="V103" s="1310"/>
      <c r="W103" s="1310"/>
      <c r="X103" s="1310"/>
      <c r="Y103" s="1310"/>
      <c r="Z103" s="1310"/>
      <c r="AA103" s="1310"/>
      <c r="AB103" s="1310"/>
      <c r="AC103" s="1310"/>
      <c r="AD103" s="1310"/>
      <c r="AE103" s="1310"/>
      <c r="AF103" s="1310"/>
      <c r="AG103" s="1310"/>
      <c r="AH103" s="1310"/>
      <c r="AI103" s="1836"/>
      <c r="AJ103" s="2"/>
    </row>
    <row r="104" spans="1:36" ht="16.5" customHeight="1">
      <c r="B104" s="1835"/>
      <c r="C104" s="1310"/>
      <c r="D104" s="1310"/>
      <c r="E104" s="1310"/>
      <c r="F104" s="1310"/>
      <c r="G104" s="1310"/>
      <c r="H104" s="1310"/>
      <c r="I104" s="1310"/>
      <c r="J104" s="1310"/>
      <c r="K104" s="1310"/>
      <c r="L104" s="1310"/>
      <c r="M104" s="1310"/>
      <c r="N104" s="1310"/>
      <c r="O104" s="1310"/>
      <c r="P104" s="1310"/>
      <c r="Q104" s="1310"/>
      <c r="R104" s="1310"/>
      <c r="S104" s="1310"/>
      <c r="T104" s="1310"/>
      <c r="U104" s="1310"/>
      <c r="V104" s="1310"/>
      <c r="W104" s="1310"/>
      <c r="X104" s="1310"/>
      <c r="Y104" s="1310"/>
      <c r="Z104" s="1310"/>
      <c r="AA104" s="1310"/>
      <c r="AB104" s="1310"/>
      <c r="AC104" s="1310"/>
      <c r="AD104" s="1310"/>
      <c r="AE104" s="1310"/>
      <c r="AF104" s="1310"/>
      <c r="AG104" s="1310"/>
      <c r="AH104" s="1310"/>
      <c r="AI104" s="1836"/>
      <c r="AJ104" s="2"/>
    </row>
    <row r="105" spans="1:36" ht="16.5" customHeight="1" thickBot="1">
      <c r="B105" s="1837"/>
      <c r="C105" s="1838"/>
      <c r="D105" s="1838"/>
      <c r="E105" s="1838"/>
      <c r="F105" s="1838"/>
      <c r="G105" s="1838"/>
      <c r="H105" s="1838"/>
      <c r="I105" s="1838"/>
      <c r="J105" s="1838"/>
      <c r="K105" s="1838"/>
      <c r="L105" s="1838"/>
      <c r="M105" s="1838"/>
      <c r="N105" s="1838"/>
      <c r="O105" s="1838"/>
      <c r="P105" s="1838"/>
      <c r="Q105" s="1838"/>
      <c r="R105" s="1838"/>
      <c r="S105" s="1838"/>
      <c r="T105" s="1838"/>
      <c r="U105" s="1838"/>
      <c r="V105" s="1838"/>
      <c r="W105" s="1838"/>
      <c r="X105" s="1838"/>
      <c r="Y105" s="1838"/>
      <c r="Z105" s="1838"/>
      <c r="AA105" s="1838"/>
      <c r="AB105" s="1838"/>
      <c r="AC105" s="1838"/>
      <c r="AD105" s="1838"/>
      <c r="AE105" s="1838"/>
      <c r="AF105" s="1838"/>
      <c r="AG105" s="1838"/>
      <c r="AH105" s="1838"/>
      <c r="AI105" s="1839"/>
      <c r="AJ105" s="2"/>
    </row>
    <row r="106" spans="1:36" ht="16.5" customHeight="1" thickTop="1" thickBot="1">
      <c r="A106" s="2"/>
      <c r="B106" s="2"/>
      <c r="C106" s="2"/>
      <c r="D106" s="2"/>
      <c r="E106" s="2"/>
      <c r="F106" s="2"/>
      <c r="G106" s="2"/>
      <c r="H106" s="2"/>
      <c r="I106" s="2"/>
      <c r="J106" s="2"/>
      <c r="K106" s="2"/>
      <c r="L106" s="2"/>
      <c r="M106" s="2"/>
      <c r="N106" s="2"/>
      <c r="O106" s="2"/>
      <c r="P106" s="2"/>
      <c r="Q106" s="2"/>
      <c r="R106" s="2"/>
      <c r="S106" s="2"/>
      <c r="T106" s="2"/>
      <c r="U106" s="2"/>
      <c r="V106" s="2"/>
      <c r="W106" s="2"/>
      <c r="X106" s="131"/>
      <c r="Y106" s="131"/>
      <c r="Z106" s="131"/>
      <c r="AA106" s="131"/>
      <c r="AB106" s="131"/>
      <c r="AC106" s="131"/>
      <c r="AD106" s="131"/>
      <c r="AE106" s="131"/>
      <c r="AF106" s="131"/>
      <c r="AG106" s="131"/>
      <c r="AH106" s="131"/>
      <c r="AI106" s="131"/>
    </row>
    <row r="107" spans="1:36" ht="16.5" customHeight="1" thickBot="1">
      <c r="A107" s="2"/>
      <c r="B107" s="1303" t="s">
        <v>291</v>
      </c>
      <c r="C107" s="1304"/>
      <c r="D107" s="1304"/>
      <c r="E107" s="1304"/>
      <c r="F107" s="1304"/>
      <c r="G107" s="1304"/>
      <c r="H107" s="1304"/>
      <c r="I107" s="1304"/>
      <c r="J107" s="1304"/>
      <c r="K107" s="1304"/>
      <c r="L107" s="1304"/>
      <c r="M107" s="1304"/>
      <c r="N107" s="1304"/>
      <c r="O107" s="1304"/>
      <c r="P107" s="1304"/>
      <c r="Q107" s="1304"/>
      <c r="R107" s="1304"/>
      <c r="S107" s="1304"/>
      <c r="T107" s="1304"/>
      <c r="U107" s="1304"/>
      <c r="V107" s="1304"/>
      <c r="W107" s="1304"/>
      <c r="X107" s="1304"/>
      <c r="Y107" s="1304"/>
      <c r="Z107" s="1304"/>
      <c r="AA107" s="1304"/>
      <c r="AB107" s="1304"/>
      <c r="AC107" s="1304"/>
      <c r="AD107" s="1304"/>
      <c r="AE107" s="1304"/>
      <c r="AF107" s="1304"/>
      <c r="AG107" s="1304"/>
      <c r="AH107" s="1304"/>
      <c r="AI107" s="1305"/>
    </row>
    <row r="108" spans="1:36" ht="16.5" customHeight="1">
      <c r="A108" s="3"/>
      <c r="B108" s="1286" t="s">
        <v>31</v>
      </c>
      <c r="C108" s="2068"/>
      <c r="D108" s="2068"/>
      <c r="E108" s="2068"/>
      <c r="F108" s="2068"/>
      <c r="G108" s="2068"/>
      <c r="H108" s="1288"/>
      <c r="I108" s="2069" t="s">
        <v>476</v>
      </c>
      <c r="J108" s="2070"/>
      <c r="K108" s="2070"/>
      <c r="L108" s="2070"/>
      <c r="M108" s="2070"/>
      <c r="N108" s="2070"/>
      <c r="O108" s="2070"/>
      <c r="P108" s="2070"/>
      <c r="Q108" s="2070"/>
      <c r="R108" s="2070"/>
      <c r="S108" s="2070"/>
      <c r="T108" s="2070"/>
      <c r="U108" s="2071"/>
      <c r="V108" s="2072" t="s">
        <v>711</v>
      </c>
      <c r="W108" s="2073"/>
      <c r="X108" s="2073"/>
      <c r="Y108" s="2073"/>
      <c r="Z108" s="2073"/>
      <c r="AA108" s="2073"/>
      <c r="AB108" s="2073"/>
      <c r="AC108" s="2073"/>
      <c r="AD108" s="2074"/>
      <c r="AE108" s="2075" t="s">
        <v>701</v>
      </c>
      <c r="AF108" s="2076"/>
      <c r="AG108" s="2076"/>
      <c r="AH108" s="2076"/>
      <c r="AI108" s="2077"/>
    </row>
    <row r="109" spans="1:36" ht="16.5" customHeight="1" thickBot="1">
      <c r="A109" s="3"/>
      <c r="B109" s="1289"/>
      <c r="C109" s="1290"/>
      <c r="D109" s="1290"/>
      <c r="E109" s="1290"/>
      <c r="F109" s="1290"/>
      <c r="G109" s="1290"/>
      <c r="H109" s="1291"/>
      <c r="I109" s="1681"/>
      <c r="J109" s="1682"/>
      <c r="K109" s="1682"/>
      <c r="L109" s="1682"/>
      <c r="M109" s="1682"/>
      <c r="N109" s="1682"/>
      <c r="O109" s="1682"/>
      <c r="P109" s="1682"/>
      <c r="Q109" s="1682"/>
      <c r="R109" s="1682"/>
      <c r="S109" s="1682"/>
      <c r="T109" s="1682"/>
      <c r="U109" s="1683"/>
      <c r="V109" s="1294"/>
      <c r="W109" s="1295"/>
      <c r="X109" s="1295"/>
      <c r="Y109" s="1295"/>
      <c r="Z109" s="1295"/>
      <c r="AA109" s="1295"/>
      <c r="AB109" s="1295"/>
      <c r="AC109" s="1295"/>
      <c r="AD109" s="1296"/>
      <c r="AE109" s="1061"/>
      <c r="AF109" s="1061"/>
      <c r="AG109" s="1061"/>
      <c r="AH109" s="1061"/>
      <c r="AI109" s="1062"/>
    </row>
    <row r="110" spans="1:36" ht="16.5" customHeight="1">
      <c r="A110" s="3"/>
      <c r="B110" s="1993" t="s">
        <v>546</v>
      </c>
      <c r="C110" s="1815"/>
      <c r="D110" s="1815"/>
      <c r="E110" s="1815"/>
      <c r="F110" s="1815"/>
      <c r="G110" s="1815"/>
      <c r="H110" s="1816"/>
      <c r="I110" s="1282" t="s">
        <v>547</v>
      </c>
      <c r="J110" s="1283"/>
      <c r="K110" s="1283"/>
      <c r="L110" s="1283"/>
      <c r="M110" s="1283"/>
      <c r="N110" s="1283"/>
      <c r="O110" s="1283"/>
      <c r="P110" s="1283"/>
      <c r="Q110" s="1283"/>
      <c r="R110" s="1283"/>
      <c r="S110" s="1283"/>
      <c r="T110" s="1283"/>
      <c r="U110" s="1284"/>
      <c r="V110" s="1805"/>
      <c r="W110" s="585"/>
      <c r="X110" s="585"/>
      <c r="Y110" s="585"/>
      <c r="Z110" s="585"/>
      <c r="AA110" s="585"/>
      <c r="AB110" s="585"/>
      <c r="AC110" s="585"/>
      <c r="AD110" s="1334"/>
      <c r="AE110" s="1145"/>
      <c r="AF110" s="1146"/>
      <c r="AG110" s="1146"/>
      <c r="AH110" s="1146"/>
      <c r="AI110" s="1147"/>
    </row>
    <row r="111" spans="1:36" ht="16.5" customHeight="1">
      <c r="A111" s="3"/>
      <c r="B111" s="1994"/>
      <c r="C111" s="1995"/>
      <c r="D111" s="1995"/>
      <c r="E111" s="1995"/>
      <c r="F111" s="1995"/>
      <c r="G111" s="1995"/>
      <c r="H111" s="1819"/>
      <c r="I111" s="1282" t="s">
        <v>548</v>
      </c>
      <c r="J111" s="1283"/>
      <c r="K111" s="1283"/>
      <c r="L111" s="1283"/>
      <c r="M111" s="1283"/>
      <c r="N111" s="1283"/>
      <c r="O111" s="1283"/>
      <c r="P111" s="1283"/>
      <c r="Q111" s="1283"/>
      <c r="R111" s="1283"/>
      <c r="S111" s="1283"/>
      <c r="T111" s="1283"/>
      <c r="U111" s="1284"/>
      <c r="V111" s="1806"/>
      <c r="W111" s="875"/>
      <c r="X111" s="875"/>
      <c r="Y111" s="875"/>
      <c r="Z111" s="875"/>
      <c r="AA111" s="875"/>
      <c r="AB111" s="875"/>
      <c r="AC111" s="875"/>
      <c r="AD111" s="358"/>
      <c r="AE111" s="1145"/>
      <c r="AF111" s="1146"/>
      <c r="AG111" s="1146"/>
      <c r="AH111" s="1146"/>
      <c r="AI111" s="1147"/>
    </row>
    <row r="112" spans="1:36" ht="16.5" customHeight="1">
      <c r="A112" s="3"/>
      <c r="B112" s="1994"/>
      <c r="C112" s="1995"/>
      <c r="D112" s="1995"/>
      <c r="E112" s="1995"/>
      <c r="F112" s="1995"/>
      <c r="G112" s="1995"/>
      <c r="H112" s="1819"/>
      <c r="I112" s="1282" t="s">
        <v>549</v>
      </c>
      <c r="J112" s="1283"/>
      <c r="K112" s="1283"/>
      <c r="L112" s="1283"/>
      <c r="M112" s="1283"/>
      <c r="N112" s="1283"/>
      <c r="O112" s="1283"/>
      <c r="P112" s="1283"/>
      <c r="Q112" s="1283"/>
      <c r="R112" s="1283"/>
      <c r="S112" s="1283"/>
      <c r="T112" s="1283"/>
      <c r="U112" s="1284"/>
      <c r="V112" s="1806"/>
      <c r="W112" s="875"/>
      <c r="X112" s="875"/>
      <c r="Y112" s="875"/>
      <c r="Z112" s="875"/>
      <c r="AA112" s="875"/>
      <c r="AB112" s="875"/>
      <c r="AC112" s="875"/>
      <c r="AD112" s="358"/>
      <c r="AE112" s="1145"/>
      <c r="AF112" s="1146"/>
      <c r="AG112" s="1146"/>
      <c r="AH112" s="1146"/>
      <c r="AI112" s="1147"/>
    </row>
    <row r="113" spans="1:35" ht="16.5" customHeight="1">
      <c r="A113" s="3"/>
      <c r="B113" s="1994"/>
      <c r="C113" s="1995"/>
      <c r="D113" s="1995"/>
      <c r="E113" s="1995"/>
      <c r="F113" s="1995"/>
      <c r="G113" s="1995"/>
      <c r="H113" s="1819"/>
      <c r="I113" s="1212" t="s">
        <v>550</v>
      </c>
      <c r="J113" s="1213"/>
      <c r="K113" s="1213"/>
      <c r="L113" s="1213"/>
      <c r="M113" s="1213"/>
      <c r="N113" s="1213"/>
      <c r="O113" s="1213"/>
      <c r="P113" s="1213"/>
      <c r="Q113" s="1213"/>
      <c r="R113" s="1213"/>
      <c r="S113" s="1213"/>
      <c r="T113" s="1213"/>
      <c r="U113" s="1214"/>
      <c r="V113" s="1806"/>
      <c r="W113" s="875"/>
      <c r="X113" s="875"/>
      <c r="Y113" s="875"/>
      <c r="Z113" s="875"/>
      <c r="AA113" s="875"/>
      <c r="AB113" s="875"/>
      <c r="AC113" s="875"/>
      <c r="AD113" s="358"/>
      <c r="AE113" s="1145"/>
      <c r="AF113" s="1146"/>
      <c r="AG113" s="1146"/>
      <c r="AH113" s="1146"/>
      <c r="AI113" s="1147"/>
    </row>
    <row r="114" spans="1:35" ht="16.5" customHeight="1">
      <c r="A114" s="3"/>
      <c r="B114" s="1994"/>
      <c r="C114" s="1995"/>
      <c r="D114" s="1995"/>
      <c r="E114" s="1995"/>
      <c r="F114" s="1995"/>
      <c r="G114" s="1995"/>
      <c r="H114" s="1819"/>
      <c r="I114" s="1212"/>
      <c r="J114" s="1213"/>
      <c r="K114" s="1213"/>
      <c r="L114" s="1213"/>
      <c r="M114" s="1213"/>
      <c r="N114" s="1213"/>
      <c r="O114" s="1213"/>
      <c r="P114" s="1213"/>
      <c r="Q114" s="1213"/>
      <c r="R114" s="1213"/>
      <c r="S114" s="1213"/>
      <c r="T114" s="1213"/>
      <c r="U114" s="1214"/>
      <c r="V114" s="1806"/>
      <c r="W114" s="875"/>
      <c r="X114" s="875"/>
      <c r="Y114" s="875"/>
      <c r="Z114" s="875"/>
      <c r="AA114" s="875"/>
      <c r="AB114" s="875"/>
      <c r="AC114" s="875"/>
      <c r="AD114" s="358"/>
      <c r="AE114" s="1145"/>
      <c r="AF114" s="1146"/>
      <c r="AG114" s="1146"/>
      <c r="AH114" s="1146"/>
      <c r="AI114" s="1147"/>
    </row>
    <row r="115" spans="1:35" ht="16.5" customHeight="1">
      <c r="A115" s="3"/>
      <c r="B115" s="1994"/>
      <c r="C115" s="1995"/>
      <c r="D115" s="1995"/>
      <c r="E115" s="1995"/>
      <c r="F115" s="1995"/>
      <c r="G115" s="1995"/>
      <c r="H115" s="1819"/>
      <c r="I115" s="1212" t="s">
        <v>598</v>
      </c>
      <c r="J115" s="1213"/>
      <c r="K115" s="1213"/>
      <c r="L115" s="1213"/>
      <c r="M115" s="1213"/>
      <c r="N115" s="1213"/>
      <c r="O115" s="1213"/>
      <c r="P115" s="1213"/>
      <c r="Q115" s="1213"/>
      <c r="R115" s="1213"/>
      <c r="S115" s="1213"/>
      <c r="T115" s="1213"/>
      <c r="U115" s="1214"/>
      <c r="V115" s="1806"/>
      <c r="W115" s="875"/>
      <c r="X115" s="875"/>
      <c r="Y115" s="875"/>
      <c r="Z115" s="875"/>
      <c r="AA115" s="875"/>
      <c r="AB115" s="875"/>
      <c r="AC115" s="875"/>
      <c r="AD115" s="358"/>
      <c r="AE115" s="1145"/>
      <c r="AF115" s="1146"/>
      <c r="AG115" s="1146"/>
      <c r="AH115" s="1146"/>
      <c r="AI115" s="1147"/>
    </row>
    <row r="116" spans="1:35" ht="16.5" customHeight="1">
      <c r="A116" s="3"/>
      <c r="B116" s="1994"/>
      <c r="C116" s="1995"/>
      <c r="D116" s="1995"/>
      <c r="E116" s="1995"/>
      <c r="F116" s="1995"/>
      <c r="G116" s="1995"/>
      <c r="H116" s="1819"/>
      <c r="I116" s="1212"/>
      <c r="J116" s="1213"/>
      <c r="K116" s="1213"/>
      <c r="L116" s="1213"/>
      <c r="M116" s="1213"/>
      <c r="N116" s="1213"/>
      <c r="O116" s="1213"/>
      <c r="P116" s="1213"/>
      <c r="Q116" s="1213"/>
      <c r="R116" s="1213"/>
      <c r="S116" s="1213"/>
      <c r="T116" s="1213"/>
      <c r="U116" s="1214"/>
      <c r="V116" s="1806"/>
      <c r="W116" s="875"/>
      <c r="X116" s="875"/>
      <c r="Y116" s="875"/>
      <c r="Z116" s="875"/>
      <c r="AA116" s="875"/>
      <c r="AB116" s="875"/>
      <c r="AC116" s="875"/>
      <c r="AD116" s="358"/>
      <c r="AE116" s="1145"/>
      <c r="AF116" s="1146"/>
      <c r="AG116" s="1146"/>
      <c r="AH116" s="1146"/>
      <c r="AI116" s="1147"/>
    </row>
    <row r="117" spans="1:35" ht="16.5" customHeight="1">
      <c r="A117" s="3"/>
      <c r="B117" s="1994"/>
      <c r="C117" s="1995"/>
      <c r="D117" s="1995"/>
      <c r="E117" s="1995"/>
      <c r="F117" s="1995"/>
      <c r="G117" s="1995"/>
      <c r="H117" s="1819"/>
      <c r="I117" s="1212"/>
      <c r="J117" s="1213"/>
      <c r="K117" s="1213"/>
      <c r="L117" s="1213"/>
      <c r="M117" s="1213"/>
      <c r="N117" s="1213"/>
      <c r="O117" s="1213"/>
      <c r="P117" s="1213"/>
      <c r="Q117" s="1213"/>
      <c r="R117" s="1213"/>
      <c r="S117" s="1213"/>
      <c r="T117" s="1213"/>
      <c r="U117" s="1214"/>
      <c r="V117" s="1806"/>
      <c r="W117" s="875"/>
      <c r="X117" s="875"/>
      <c r="Y117" s="875"/>
      <c r="Z117" s="875"/>
      <c r="AA117" s="875"/>
      <c r="AB117" s="875"/>
      <c r="AC117" s="875"/>
      <c r="AD117" s="358"/>
      <c r="AE117" s="1145"/>
      <c r="AF117" s="1146"/>
      <c r="AG117" s="1146"/>
      <c r="AH117" s="1146"/>
      <c r="AI117" s="1147"/>
    </row>
    <row r="118" spans="1:35" ht="16.5" customHeight="1">
      <c r="A118" s="3"/>
      <c r="B118" s="1994"/>
      <c r="C118" s="1995"/>
      <c r="D118" s="1995"/>
      <c r="E118" s="1995"/>
      <c r="F118" s="1995"/>
      <c r="G118" s="1995"/>
      <c r="H118" s="1819"/>
      <c r="I118" s="1282" t="s">
        <v>618</v>
      </c>
      <c r="J118" s="1283"/>
      <c r="K118" s="1283"/>
      <c r="L118" s="1283"/>
      <c r="M118" s="1283"/>
      <c r="N118" s="1283"/>
      <c r="O118" s="1283"/>
      <c r="P118" s="1283"/>
      <c r="Q118" s="1283"/>
      <c r="R118" s="1283"/>
      <c r="S118" s="1283"/>
      <c r="T118" s="1283"/>
      <c r="U118" s="1284"/>
      <c r="V118" s="1806"/>
      <c r="W118" s="875"/>
      <c r="X118" s="875"/>
      <c r="Y118" s="875"/>
      <c r="Z118" s="875"/>
      <c r="AA118" s="875"/>
      <c r="AB118" s="875"/>
      <c r="AC118" s="875"/>
      <c r="AD118" s="358"/>
      <c r="AE118" s="1145"/>
      <c r="AF118" s="1146"/>
      <c r="AG118" s="1146"/>
      <c r="AH118" s="1146"/>
      <c r="AI118" s="1147"/>
    </row>
    <row r="119" spans="1:35" ht="16.5" customHeight="1" thickBot="1">
      <c r="A119" s="3"/>
      <c r="B119" s="1996"/>
      <c r="C119" s="1821"/>
      <c r="D119" s="1821"/>
      <c r="E119" s="1821"/>
      <c r="F119" s="1821"/>
      <c r="G119" s="1821"/>
      <c r="H119" s="1822"/>
      <c r="I119" s="1148" t="s">
        <v>619</v>
      </c>
      <c r="J119" s="1149"/>
      <c r="K119" s="1149"/>
      <c r="L119" s="1149"/>
      <c r="M119" s="1149"/>
      <c r="N119" s="1149"/>
      <c r="O119" s="1149"/>
      <c r="P119" s="1149"/>
      <c r="Q119" s="1149"/>
      <c r="R119" s="1149"/>
      <c r="S119" s="1149"/>
      <c r="T119" s="1149"/>
      <c r="U119" s="1150"/>
      <c r="V119" s="1807"/>
      <c r="W119" s="371"/>
      <c r="X119" s="371"/>
      <c r="Y119" s="371"/>
      <c r="Z119" s="371"/>
      <c r="AA119" s="371"/>
      <c r="AB119" s="371"/>
      <c r="AC119" s="371"/>
      <c r="AD119" s="376"/>
      <c r="AE119" s="1154"/>
      <c r="AF119" s="1155"/>
      <c r="AG119" s="1155"/>
      <c r="AH119" s="1155"/>
      <c r="AI119" s="1156"/>
    </row>
    <row r="120" spans="1:35" ht="16.5" customHeight="1">
      <c r="A120" s="3"/>
      <c r="B120" s="751" t="s">
        <v>313</v>
      </c>
      <c r="C120" s="752"/>
      <c r="D120" s="752"/>
      <c r="E120" s="752"/>
      <c r="F120" s="752"/>
      <c r="G120" s="752"/>
      <c r="H120" s="753"/>
      <c r="I120" s="1637" t="s">
        <v>553</v>
      </c>
      <c r="J120" s="1638"/>
      <c r="K120" s="1638"/>
      <c r="L120" s="1638"/>
      <c r="M120" s="1638"/>
      <c r="N120" s="1638"/>
      <c r="O120" s="1638"/>
      <c r="P120" s="1638"/>
      <c r="Q120" s="1638"/>
      <c r="R120" s="1638"/>
      <c r="S120" s="1638"/>
      <c r="T120" s="1638"/>
      <c r="U120" s="1639"/>
      <c r="V120" s="1805"/>
      <c r="W120" s="585"/>
      <c r="X120" s="585"/>
      <c r="Y120" s="585"/>
      <c r="Z120" s="585"/>
      <c r="AA120" s="585"/>
      <c r="AB120" s="585"/>
      <c r="AC120" s="585"/>
      <c r="AD120" s="1334"/>
      <c r="AE120" s="1224"/>
      <c r="AF120" s="1225"/>
      <c r="AG120" s="1225"/>
      <c r="AH120" s="1225"/>
      <c r="AI120" s="1226"/>
    </row>
    <row r="121" spans="1:35" ht="16.5" customHeight="1">
      <c r="A121" s="3"/>
      <c r="B121" s="754"/>
      <c r="C121" s="755"/>
      <c r="D121" s="755"/>
      <c r="E121" s="755"/>
      <c r="F121" s="755"/>
      <c r="G121" s="755"/>
      <c r="H121" s="756"/>
      <c r="I121" s="135" t="s">
        <v>554</v>
      </c>
      <c r="J121" s="136"/>
      <c r="K121" s="136"/>
      <c r="L121" s="136"/>
      <c r="M121" s="136"/>
      <c r="N121" s="136"/>
      <c r="O121" s="136"/>
      <c r="P121" s="136"/>
      <c r="Q121" s="136"/>
      <c r="R121" s="136"/>
      <c r="S121" s="136"/>
      <c r="T121" s="136"/>
      <c r="U121" s="137"/>
      <c r="V121" s="1806"/>
      <c r="W121" s="875"/>
      <c r="X121" s="875"/>
      <c r="Y121" s="875"/>
      <c r="Z121" s="875"/>
      <c r="AA121" s="875"/>
      <c r="AB121" s="875"/>
      <c r="AC121" s="875"/>
      <c r="AD121" s="358"/>
      <c r="AE121" s="1145"/>
      <c r="AF121" s="1146"/>
      <c r="AG121" s="1146"/>
      <c r="AH121" s="1146"/>
      <c r="AI121" s="1147"/>
    </row>
    <row r="122" spans="1:35" ht="16.5" customHeight="1">
      <c r="A122" s="3"/>
      <c r="B122" s="754"/>
      <c r="C122" s="755"/>
      <c r="D122" s="755"/>
      <c r="E122" s="755"/>
      <c r="F122" s="755"/>
      <c r="G122" s="755"/>
      <c r="H122" s="756"/>
      <c r="I122" s="1808" t="s">
        <v>555</v>
      </c>
      <c r="J122" s="1809"/>
      <c r="K122" s="1809"/>
      <c r="L122" s="1809"/>
      <c r="M122" s="1809"/>
      <c r="N122" s="1809"/>
      <c r="O122" s="1809"/>
      <c r="P122" s="1809"/>
      <c r="Q122" s="1809"/>
      <c r="R122" s="1809"/>
      <c r="S122" s="1809"/>
      <c r="T122" s="1809"/>
      <c r="U122" s="1810"/>
      <c r="V122" s="1806"/>
      <c r="W122" s="875"/>
      <c r="X122" s="875"/>
      <c r="Y122" s="875"/>
      <c r="Z122" s="875"/>
      <c r="AA122" s="875"/>
      <c r="AB122" s="875"/>
      <c r="AC122" s="875"/>
      <c r="AD122" s="358"/>
      <c r="AE122" s="1145"/>
      <c r="AF122" s="1146"/>
      <c r="AG122" s="1146"/>
      <c r="AH122" s="1146"/>
      <c r="AI122" s="1147"/>
    </row>
    <row r="123" spans="1:35" ht="16.5" customHeight="1" thickBot="1">
      <c r="A123" s="3"/>
      <c r="B123" s="1227"/>
      <c r="C123" s="1228"/>
      <c r="D123" s="1228"/>
      <c r="E123" s="1228"/>
      <c r="F123" s="1228"/>
      <c r="G123" s="1228"/>
      <c r="H123" s="1229"/>
      <c r="I123" s="750"/>
      <c r="J123" s="558"/>
      <c r="K123" s="558"/>
      <c r="L123" s="558"/>
      <c r="M123" s="558"/>
      <c r="N123" s="558"/>
      <c r="O123" s="558"/>
      <c r="P123" s="558"/>
      <c r="Q123" s="558"/>
      <c r="R123" s="558"/>
      <c r="S123" s="558"/>
      <c r="T123" s="558"/>
      <c r="U123" s="559"/>
      <c r="V123" s="1807"/>
      <c r="W123" s="371"/>
      <c r="X123" s="371"/>
      <c r="Y123" s="371"/>
      <c r="Z123" s="371"/>
      <c r="AA123" s="371"/>
      <c r="AB123" s="371"/>
      <c r="AC123" s="371"/>
      <c r="AD123" s="376"/>
      <c r="AE123" s="1154"/>
      <c r="AF123" s="1155"/>
      <c r="AG123" s="1155"/>
      <c r="AH123" s="1155"/>
      <c r="AI123" s="1156"/>
    </row>
    <row r="124" spans="1:35" ht="16.5" customHeight="1">
      <c r="A124" s="2"/>
      <c r="B124" s="747" t="s">
        <v>556</v>
      </c>
      <c r="C124" s="448"/>
      <c r="D124" s="448"/>
      <c r="E124" s="448"/>
      <c r="F124" s="448"/>
      <c r="G124" s="448"/>
      <c r="H124" s="449"/>
      <c r="I124" s="1798" t="s">
        <v>557</v>
      </c>
      <c r="J124" s="1799"/>
      <c r="K124" s="1799"/>
      <c r="L124" s="1799"/>
      <c r="M124" s="1799"/>
      <c r="N124" s="1799"/>
      <c r="O124" s="1799"/>
      <c r="P124" s="1799"/>
      <c r="Q124" s="1799"/>
      <c r="R124" s="1799"/>
      <c r="S124" s="1799"/>
      <c r="T124" s="1799"/>
      <c r="U124" s="1800"/>
      <c r="V124" s="1172"/>
      <c r="W124" s="406"/>
      <c r="X124" s="406"/>
      <c r="Y124" s="406"/>
      <c r="Z124" s="406"/>
      <c r="AA124" s="406"/>
      <c r="AB124" s="406"/>
      <c r="AC124" s="406"/>
      <c r="AD124" s="407"/>
      <c r="AE124" s="1224"/>
      <c r="AF124" s="1225"/>
      <c r="AG124" s="1225"/>
      <c r="AH124" s="1225"/>
      <c r="AI124" s="1226"/>
    </row>
    <row r="125" spans="1:35" ht="16.5" customHeight="1" thickBot="1">
      <c r="A125" s="2"/>
      <c r="B125" s="748"/>
      <c r="C125" s="749"/>
      <c r="D125" s="749"/>
      <c r="E125" s="749"/>
      <c r="F125" s="749"/>
      <c r="G125" s="749"/>
      <c r="H125" s="451"/>
      <c r="I125" s="1801" t="s">
        <v>558</v>
      </c>
      <c r="J125" s="1802"/>
      <c r="K125" s="1802"/>
      <c r="L125" s="1802"/>
      <c r="M125" s="1802"/>
      <c r="N125" s="1802"/>
      <c r="O125" s="1802"/>
      <c r="P125" s="1802"/>
      <c r="Q125" s="1802"/>
      <c r="R125" s="1802"/>
      <c r="S125" s="1802"/>
      <c r="T125" s="1802"/>
      <c r="U125" s="1803"/>
      <c r="V125" s="1233"/>
      <c r="W125" s="757"/>
      <c r="X125" s="757"/>
      <c r="Y125" s="757"/>
      <c r="Z125" s="757"/>
      <c r="AA125" s="757"/>
      <c r="AB125" s="757"/>
      <c r="AC125" s="757"/>
      <c r="AD125" s="758"/>
      <c r="AE125" s="1154"/>
      <c r="AF125" s="1155"/>
      <c r="AG125" s="1155"/>
      <c r="AH125" s="1155"/>
      <c r="AI125" s="1156"/>
    </row>
    <row r="126" spans="1:35" ht="16.5" customHeight="1" thickBot="1">
      <c r="A126" s="2"/>
      <c r="B126" s="1256" t="s">
        <v>559</v>
      </c>
      <c r="C126" s="1257"/>
      <c r="D126" s="1257"/>
      <c r="E126" s="1257"/>
      <c r="F126" s="1257"/>
      <c r="G126" s="1257"/>
      <c r="H126" s="1257"/>
      <c r="I126" s="1256" t="s">
        <v>560</v>
      </c>
      <c r="J126" s="1257"/>
      <c r="K126" s="1257"/>
      <c r="L126" s="1257"/>
      <c r="M126" s="1257"/>
      <c r="N126" s="1257"/>
      <c r="O126" s="1257"/>
      <c r="P126" s="1257"/>
      <c r="Q126" s="1257"/>
      <c r="R126" s="1257"/>
      <c r="S126" s="1257"/>
      <c r="T126" s="1257"/>
      <c r="U126" s="1258"/>
      <c r="V126" s="227"/>
      <c r="W126" s="228"/>
      <c r="X126" s="228"/>
      <c r="Y126" s="228"/>
      <c r="Z126" s="228"/>
      <c r="AA126" s="228"/>
      <c r="AB126" s="228"/>
      <c r="AC126" s="228"/>
      <c r="AD126" s="229"/>
      <c r="AE126" s="1241"/>
      <c r="AF126" s="1242"/>
      <c r="AG126" s="1242"/>
      <c r="AH126" s="1242"/>
      <c r="AI126" s="1243"/>
    </row>
    <row r="127" spans="1:35" ht="16.5" customHeight="1" thickBot="1">
      <c r="A127" s="2"/>
      <c r="B127" s="1256" t="s">
        <v>561</v>
      </c>
      <c r="C127" s="1257"/>
      <c r="D127" s="1257"/>
      <c r="E127" s="1257"/>
      <c r="F127" s="1257"/>
      <c r="G127" s="1257"/>
      <c r="H127" s="1258"/>
      <c r="I127" s="1256" t="s">
        <v>562</v>
      </c>
      <c r="J127" s="1257"/>
      <c r="K127" s="1257"/>
      <c r="L127" s="1257"/>
      <c r="M127" s="1257"/>
      <c r="N127" s="1257"/>
      <c r="O127" s="1257"/>
      <c r="P127" s="1257"/>
      <c r="Q127" s="1257"/>
      <c r="R127" s="1257"/>
      <c r="S127" s="1257"/>
      <c r="T127" s="1257"/>
      <c r="U127" s="1258"/>
      <c r="V127" s="227"/>
      <c r="W127" s="228"/>
      <c r="X127" s="228"/>
      <c r="Y127" s="228"/>
      <c r="Z127" s="228"/>
      <c r="AA127" s="228"/>
      <c r="AB127" s="228"/>
      <c r="AC127" s="228"/>
      <c r="AD127" s="229"/>
      <c r="AE127" s="1241"/>
      <c r="AF127" s="1242"/>
      <c r="AG127" s="1242"/>
      <c r="AH127" s="1242"/>
      <c r="AI127" s="1243"/>
    </row>
    <row r="128" spans="1:35" ht="16.5" customHeight="1">
      <c r="A128" s="2"/>
      <c r="B128" s="747" t="s">
        <v>563</v>
      </c>
      <c r="C128" s="448"/>
      <c r="D128" s="448"/>
      <c r="E128" s="448"/>
      <c r="F128" s="448"/>
      <c r="G128" s="448"/>
      <c r="H128" s="449"/>
      <c r="I128" s="1209" t="s">
        <v>564</v>
      </c>
      <c r="J128" s="1210"/>
      <c r="K128" s="1210"/>
      <c r="L128" s="1210"/>
      <c r="M128" s="1210"/>
      <c r="N128" s="1210"/>
      <c r="O128" s="1210"/>
      <c r="P128" s="1210"/>
      <c r="Q128" s="1210"/>
      <c r="R128" s="1210"/>
      <c r="S128" s="1210"/>
      <c r="T128" s="1210"/>
      <c r="U128" s="1211"/>
      <c r="V128" s="1172"/>
      <c r="W128" s="406"/>
      <c r="X128" s="406"/>
      <c r="Y128" s="406"/>
      <c r="Z128" s="406"/>
      <c r="AA128" s="406"/>
      <c r="AB128" s="406"/>
      <c r="AC128" s="406"/>
      <c r="AD128" s="407"/>
      <c r="AE128" s="1224"/>
      <c r="AF128" s="1225"/>
      <c r="AG128" s="1225"/>
      <c r="AH128" s="1225"/>
      <c r="AI128" s="1226"/>
    </row>
    <row r="129" spans="1:35" ht="16.5" customHeight="1" thickBot="1">
      <c r="A129" s="2"/>
      <c r="B129" s="750"/>
      <c r="C129" s="558"/>
      <c r="D129" s="558"/>
      <c r="E129" s="558"/>
      <c r="F129" s="558"/>
      <c r="G129" s="558"/>
      <c r="H129" s="559"/>
      <c r="I129" s="1215" t="s">
        <v>565</v>
      </c>
      <c r="J129" s="1216"/>
      <c r="K129" s="1216"/>
      <c r="L129" s="1216"/>
      <c r="M129" s="1216"/>
      <c r="N129" s="1216"/>
      <c r="O129" s="1216"/>
      <c r="P129" s="1216"/>
      <c r="Q129" s="1216"/>
      <c r="R129" s="1216"/>
      <c r="S129" s="1216"/>
      <c r="T129" s="1216"/>
      <c r="U129" s="1217"/>
      <c r="V129" s="1240"/>
      <c r="W129" s="837"/>
      <c r="X129" s="837"/>
      <c r="Y129" s="837"/>
      <c r="Z129" s="837"/>
      <c r="AA129" s="837"/>
      <c r="AB129" s="837"/>
      <c r="AC129" s="837"/>
      <c r="AD129" s="1020"/>
      <c r="AE129" s="1154"/>
      <c r="AF129" s="1155"/>
      <c r="AG129" s="1155"/>
      <c r="AH129" s="1155"/>
      <c r="AI129" s="1156"/>
    </row>
    <row r="130" spans="1:35" ht="16.5" customHeight="1">
      <c r="A130" s="3"/>
      <c r="B130" s="748" t="s">
        <v>620</v>
      </c>
      <c r="C130" s="749"/>
      <c r="D130" s="749"/>
      <c r="E130" s="749"/>
      <c r="F130" s="749"/>
      <c r="G130" s="749"/>
      <c r="H130" s="451"/>
      <c r="I130" s="1990"/>
      <c r="J130" s="1991"/>
      <c r="K130" s="1991"/>
      <c r="L130" s="1991"/>
      <c r="M130" s="1991"/>
      <c r="N130" s="1991"/>
      <c r="O130" s="1991"/>
      <c r="P130" s="1991"/>
      <c r="Q130" s="1991"/>
      <c r="R130" s="1991"/>
      <c r="S130" s="1991"/>
      <c r="T130" s="1991"/>
      <c r="U130" s="1992"/>
      <c r="V130" s="1233"/>
      <c r="W130" s="757"/>
      <c r="X130" s="757"/>
      <c r="Y130" s="757"/>
      <c r="Z130" s="757"/>
      <c r="AA130" s="757"/>
      <c r="AB130" s="757"/>
      <c r="AC130" s="757"/>
      <c r="AD130" s="758"/>
      <c r="AE130" s="1233"/>
      <c r="AF130" s="757"/>
      <c r="AG130" s="757"/>
      <c r="AH130" s="757"/>
      <c r="AI130" s="758"/>
    </row>
    <row r="131" spans="1:35" ht="16.5" customHeight="1" thickBot="1">
      <c r="A131" s="3"/>
      <c r="B131" s="748"/>
      <c r="C131" s="749"/>
      <c r="D131" s="749"/>
      <c r="E131" s="749"/>
      <c r="F131" s="749"/>
      <c r="G131" s="749"/>
      <c r="H131" s="451"/>
      <c r="I131" s="1786"/>
      <c r="J131" s="1787"/>
      <c r="K131" s="1787"/>
      <c r="L131" s="1787"/>
      <c r="M131" s="1787"/>
      <c r="N131" s="1787"/>
      <c r="O131" s="1787"/>
      <c r="P131" s="1787"/>
      <c r="Q131" s="1787"/>
      <c r="R131" s="1787"/>
      <c r="S131" s="1787"/>
      <c r="T131" s="1787"/>
      <c r="U131" s="1788"/>
      <c r="V131" s="1240"/>
      <c r="W131" s="837"/>
      <c r="X131" s="837"/>
      <c r="Y131" s="837"/>
      <c r="Z131" s="837"/>
      <c r="AA131" s="837"/>
      <c r="AB131" s="837"/>
      <c r="AC131" s="837"/>
      <c r="AD131" s="1020"/>
      <c r="AE131" s="1240"/>
      <c r="AF131" s="837"/>
      <c r="AG131" s="837"/>
      <c r="AH131" s="837"/>
      <c r="AI131" s="1020"/>
    </row>
    <row r="132" spans="1:35" ht="16.5" customHeight="1">
      <c r="A132" s="3"/>
      <c r="B132" s="747" t="s">
        <v>567</v>
      </c>
      <c r="C132" s="448"/>
      <c r="D132" s="448"/>
      <c r="E132" s="448"/>
      <c r="F132" s="448"/>
      <c r="G132" s="448"/>
      <c r="H132" s="449"/>
      <c r="I132" s="139"/>
      <c r="J132" s="241"/>
      <c r="K132" s="241"/>
      <c r="L132" s="241"/>
      <c r="M132" s="241"/>
      <c r="N132" s="241"/>
      <c r="O132" s="241"/>
      <c r="P132" s="241"/>
      <c r="Q132" s="241"/>
      <c r="R132" s="241"/>
      <c r="S132" s="241"/>
      <c r="T132" s="241"/>
      <c r="U132" s="140"/>
      <c r="V132" s="225"/>
      <c r="W132" s="221"/>
      <c r="X132" s="221"/>
      <c r="Y132" s="221"/>
      <c r="Z132" s="221"/>
      <c r="AA132" s="221"/>
      <c r="AB132" s="221"/>
      <c r="AC132" s="221"/>
      <c r="AD132" s="222"/>
      <c r="AE132" s="1172"/>
      <c r="AF132" s="406"/>
      <c r="AG132" s="406"/>
      <c r="AH132" s="406"/>
      <c r="AI132" s="407"/>
    </row>
    <row r="133" spans="1:35" ht="16.5" customHeight="1" thickBot="1">
      <c r="A133" s="3"/>
      <c r="B133" s="750"/>
      <c r="C133" s="558"/>
      <c r="D133" s="558"/>
      <c r="E133" s="558"/>
      <c r="F133" s="558"/>
      <c r="G133" s="558"/>
      <c r="H133" s="559"/>
      <c r="I133" s="233"/>
      <c r="J133" s="234"/>
      <c r="K133" s="234"/>
      <c r="L133" s="234"/>
      <c r="M133" s="234"/>
      <c r="N133" s="234"/>
      <c r="O133" s="234"/>
      <c r="P133" s="234"/>
      <c r="Q133" s="234"/>
      <c r="R133" s="234"/>
      <c r="S133" s="234"/>
      <c r="T133" s="234"/>
      <c r="U133" s="235"/>
      <c r="V133" s="226"/>
      <c r="W133" s="223"/>
      <c r="X133" s="223"/>
      <c r="Y133" s="223"/>
      <c r="Z133" s="223"/>
      <c r="AA133" s="223"/>
      <c r="AB133" s="223"/>
      <c r="AC133" s="223"/>
      <c r="AD133" s="224"/>
      <c r="AE133" s="1240"/>
      <c r="AF133" s="837"/>
      <c r="AG133" s="837"/>
      <c r="AH133" s="837"/>
      <c r="AI133" s="1020"/>
    </row>
    <row r="134" spans="1:35" ht="16.5" customHeight="1" thickBot="1">
      <c r="A134" s="3"/>
      <c r="B134" s="747" t="s">
        <v>383</v>
      </c>
      <c r="C134" s="448"/>
      <c r="D134" s="448"/>
      <c r="E134" s="448"/>
      <c r="F134" s="448"/>
      <c r="G134" s="448"/>
      <c r="H134" s="449"/>
      <c r="I134" s="1780"/>
      <c r="J134" s="1781"/>
      <c r="K134" s="1781"/>
      <c r="L134" s="1781"/>
      <c r="M134" s="1781"/>
      <c r="N134" s="1781"/>
      <c r="O134" s="1781"/>
      <c r="P134" s="1781"/>
      <c r="Q134" s="1781"/>
      <c r="R134" s="1781"/>
      <c r="S134" s="1781"/>
      <c r="T134" s="1781"/>
      <c r="U134" s="1782"/>
      <c r="V134" s="324"/>
      <c r="W134" s="325"/>
      <c r="X134" s="325"/>
      <c r="Y134" s="325"/>
      <c r="Z134" s="325"/>
      <c r="AA134" s="325"/>
      <c r="AB134" s="325"/>
      <c r="AC134" s="325"/>
      <c r="AD134" s="326"/>
      <c r="AE134" s="1172"/>
      <c r="AF134" s="406"/>
      <c r="AG134" s="406"/>
      <c r="AH134" s="406"/>
      <c r="AI134" s="407"/>
    </row>
    <row r="135" spans="1:35" ht="16.5" customHeight="1" thickBot="1">
      <c r="A135" s="3"/>
      <c r="B135" s="750"/>
      <c r="C135" s="558"/>
      <c r="D135" s="558"/>
      <c r="E135" s="558"/>
      <c r="F135" s="558"/>
      <c r="G135" s="558"/>
      <c r="H135" s="559"/>
      <c r="I135" s="1780"/>
      <c r="J135" s="1781"/>
      <c r="K135" s="1781"/>
      <c r="L135" s="1781"/>
      <c r="M135" s="1781"/>
      <c r="N135" s="1781"/>
      <c r="O135" s="1781"/>
      <c r="P135" s="1781"/>
      <c r="Q135" s="1781"/>
      <c r="R135" s="1781"/>
      <c r="S135" s="1781"/>
      <c r="T135" s="1781"/>
      <c r="U135" s="1782"/>
      <c r="V135" s="324"/>
      <c r="W135" s="325"/>
      <c r="X135" s="325"/>
      <c r="Y135" s="325"/>
      <c r="Z135" s="325"/>
      <c r="AA135" s="325"/>
      <c r="AB135" s="325"/>
      <c r="AC135" s="325"/>
      <c r="AD135" s="326"/>
      <c r="AE135" s="1240"/>
      <c r="AF135" s="837"/>
      <c r="AG135" s="837"/>
      <c r="AH135" s="837"/>
      <c r="AI135" s="1020"/>
    </row>
    <row r="136" spans="1:35" ht="16.5" customHeight="1" thickBot="1">
      <c r="A136" s="3"/>
      <c r="B136" s="750" t="s">
        <v>568</v>
      </c>
      <c r="C136" s="558"/>
      <c r="D136" s="558"/>
      <c r="E136" s="558"/>
      <c r="F136" s="558"/>
      <c r="G136" s="558"/>
      <c r="H136" s="559"/>
      <c r="I136" s="1780"/>
      <c r="J136" s="1781"/>
      <c r="K136" s="1781"/>
      <c r="L136" s="1781"/>
      <c r="M136" s="1781"/>
      <c r="N136" s="1781"/>
      <c r="O136" s="1781"/>
      <c r="P136" s="1781"/>
      <c r="Q136" s="1781"/>
      <c r="R136" s="1781"/>
      <c r="S136" s="1781"/>
      <c r="T136" s="1781"/>
      <c r="U136" s="1782"/>
      <c r="V136" s="1241"/>
      <c r="W136" s="1242"/>
      <c r="X136" s="1242"/>
      <c r="Y136" s="1242"/>
      <c r="Z136" s="1242"/>
      <c r="AA136" s="1242"/>
      <c r="AB136" s="1242"/>
      <c r="AC136" s="1242"/>
      <c r="AD136" s="1243"/>
      <c r="AE136" s="1241"/>
      <c r="AF136" s="1242"/>
      <c r="AG136" s="1242"/>
      <c r="AH136" s="1242"/>
      <c r="AI136" s="1243"/>
    </row>
    <row r="137" spans="1:35" ht="16.5" customHeight="1">
      <c r="A137" s="3"/>
      <c r="B137" s="747" t="s">
        <v>605</v>
      </c>
      <c r="C137" s="448"/>
      <c r="D137" s="448"/>
      <c r="E137" s="448"/>
      <c r="F137" s="448"/>
      <c r="G137" s="448"/>
      <c r="H137" s="449"/>
      <c r="I137" s="1230"/>
      <c r="J137" s="1231"/>
      <c r="K137" s="1231"/>
      <c r="L137" s="1231"/>
      <c r="M137" s="1231"/>
      <c r="N137" s="1231"/>
      <c r="O137" s="1231"/>
      <c r="P137" s="1231"/>
      <c r="Q137" s="1231"/>
      <c r="R137" s="1231"/>
      <c r="S137" s="1231"/>
      <c r="T137" s="1231"/>
      <c r="U137" s="1232"/>
      <c r="V137" s="1172"/>
      <c r="W137" s="406"/>
      <c r="X137" s="406"/>
      <c r="Y137" s="406"/>
      <c r="Z137" s="406"/>
      <c r="AA137" s="406"/>
      <c r="AB137" s="406"/>
      <c r="AC137" s="406"/>
      <c r="AD137" s="407"/>
      <c r="AE137" s="1172"/>
      <c r="AF137" s="406"/>
      <c r="AG137" s="406"/>
      <c r="AH137" s="406"/>
      <c r="AI137" s="407"/>
    </row>
    <row r="138" spans="1:35" ht="16.5" customHeight="1" thickBot="1">
      <c r="A138" s="3"/>
      <c r="B138" s="750"/>
      <c r="C138" s="558"/>
      <c r="D138" s="558"/>
      <c r="E138" s="558"/>
      <c r="F138" s="558"/>
      <c r="G138" s="558"/>
      <c r="H138" s="559"/>
      <c r="I138" s="1237"/>
      <c r="J138" s="1238"/>
      <c r="K138" s="1238"/>
      <c r="L138" s="1238"/>
      <c r="M138" s="1238"/>
      <c r="N138" s="1238"/>
      <c r="O138" s="1238"/>
      <c r="P138" s="1238"/>
      <c r="Q138" s="1238"/>
      <c r="R138" s="1238"/>
      <c r="S138" s="1238"/>
      <c r="T138" s="1238"/>
      <c r="U138" s="1239"/>
      <c r="V138" s="1240"/>
      <c r="W138" s="837"/>
      <c r="X138" s="837"/>
      <c r="Y138" s="837"/>
      <c r="Z138" s="837"/>
      <c r="AA138" s="837"/>
      <c r="AB138" s="837"/>
      <c r="AC138" s="837"/>
      <c r="AD138" s="1020"/>
      <c r="AE138" s="1240"/>
      <c r="AF138" s="837"/>
      <c r="AG138" s="837"/>
      <c r="AH138" s="837"/>
      <c r="AI138" s="1020"/>
    </row>
    <row r="139" spans="1:35" ht="16.5" customHeight="1">
      <c r="A139" s="3"/>
      <c r="B139" s="751" t="s">
        <v>151</v>
      </c>
      <c r="C139" s="752"/>
      <c r="D139" s="752"/>
      <c r="E139" s="752"/>
      <c r="F139" s="752"/>
      <c r="G139" s="752"/>
      <c r="H139" s="753"/>
      <c r="I139" s="747" t="s">
        <v>32</v>
      </c>
      <c r="J139" s="448"/>
      <c r="K139" s="448"/>
      <c r="L139" s="448"/>
      <c r="M139" s="448"/>
      <c r="N139" s="448"/>
      <c r="O139" s="448"/>
      <c r="P139" s="448"/>
      <c r="Q139" s="448"/>
      <c r="R139" s="448"/>
      <c r="S139" s="448"/>
      <c r="T139" s="448"/>
      <c r="U139" s="449"/>
      <c r="V139" s="1172" t="s">
        <v>509</v>
      </c>
      <c r="W139" s="406"/>
      <c r="X139" s="406"/>
      <c r="Y139" s="406"/>
      <c r="Z139" s="406"/>
      <c r="AA139" s="406"/>
      <c r="AB139" s="406"/>
      <c r="AC139" s="406"/>
      <c r="AD139" s="407"/>
      <c r="AE139" s="1172"/>
      <c r="AF139" s="406"/>
      <c r="AG139" s="406"/>
      <c r="AH139" s="406"/>
      <c r="AI139" s="407"/>
    </row>
    <row r="140" spans="1:35" ht="16.5" customHeight="1">
      <c r="A140" s="3"/>
      <c r="B140" s="754"/>
      <c r="C140" s="755"/>
      <c r="D140" s="755"/>
      <c r="E140" s="755"/>
      <c r="F140" s="755"/>
      <c r="G140" s="755"/>
      <c r="H140" s="756"/>
      <c r="I140" s="748"/>
      <c r="J140" s="749"/>
      <c r="K140" s="749"/>
      <c r="L140" s="749"/>
      <c r="M140" s="749"/>
      <c r="N140" s="749"/>
      <c r="O140" s="749"/>
      <c r="P140" s="749"/>
      <c r="Q140" s="749"/>
      <c r="R140" s="749"/>
      <c r="S140" s="749"/>
      <c r="T140" s="749"/>
      <c r="U140" s="451"/>
      <c r="V140" s="1233"/>
      <c r="W140" s="757"/>
      <c r="X140" s="757"/>
      <c r="Y140" s="757"/>
      <c r="Z140" s="757"/>
      <c r="AA140" s="757"/>
      <c r="AB140" s="757"/>
      <c r="AC140" s="757"/>
      <c r="AD140" s="758"/>
      <c r="AE140" s="1233"/>
      <c r="AF140" s="757"/>
      <c r="AG140" s="757"/>
      <c r="AH140" s="757"/>
      <c r="AI140" s="758"/>
    </row>
    <row r="141" spans="1:35" ht="16.5" customHeight="1">
      <c r="A141" s="3"/>
      <c r="B141" s="754"/>
      <c r="C141" s="755"/>
      <c r="D141" s="755"/>
      <c r="E141" s="755"/>
      <c r="F141" s="755"/>
      <c r="G141" s="755"/>
      <c r="H141" s="756"/>
      <c r="I141" s="748"/>
      <c r="J141" s="749"/>
      <c r="K141" s="749"/>
      <c r="L141" s="749"/>
      <c r="M141" s="749"/>
      <c r="N141" s="749"/>
      <c r="O141" s="749"/>
      <c r="P141" s="749"/>
      <c r="Q141" s="749"/>
      <c r="R141" s="749"/>
      <c r="S141" s="749"/>
      <c r="T141" s="749"/>
      <c r="U141" s="451"/>
      <c r="V141" s="1233"/>
      <c r="W141" s="757"/>
      <c r="X141" s="757"/>
      <c r="Y141" s="757"/>
      <c r="Z141" s="757"/>
      <c r="AA141" s="757"/>
      <c r="AB141" s="757"/>
      <c r="AC141" s="757"/>
      <c r="AD141" s="758"/>
      <c r="AE141" s="1233"/>
      <c r="AF141" s="757"/>
      <c r="AG141" s="757"/>
      <c r="AH141" s="757"/>
      <c r="AI141" s="758"/>
    </row>
    <row r="142" spans="1:35" ht="16.5" customHeight="1">
      <c r="A142" s="3"/>
      <c r="B142" s="754"/>
      <c r="C142" s="755"/>
      <c r="D142" s="755"/>
      <c r="E142" s="755"/>
      <c r="F142" s="755"/>
      <c r="G142" s="755"/>
      <c r="H142" s="756"/>
      <c r="I142" s="1157"/>
      <c r="J142" s="1158"/>
      <c r="K142" s="1158"/>
      <c r="L142" s="1158"/>
      <c r="M142" s="1158"/>
      <c r="N142" s="1158"/>
      <c r="O142" s="1158"/>
      <c r="P142" s="1158"/>
      <c r="Q142" s="1158"/>
      <c r="R142" s="1158"/>
      <c r="S142" s="1158"/>
      <c r="T142" s="1158"/>
      <c r="U142" s="1159"/>
      <c r="V142" s="1173"/>
      <c r="W142" s="1174"/>
      <c r="X142" s="1174"/>
      <c r="Y142" s="1174"/>
      <c r="Z142" s="1174"/>
      <c r="AA142" s="1174"/>
      <c r="AB142" s="1174"/>
      <c r="AC142" s="1174"/>
      <c r="AD142" s="1175"/>
      <c r="AE142" s="1173"/>
      <c r="AF142" s="1174"/>
      <c r="AG142" s="1174"/>
      <c r="AH142" s="1174"/>
      <c r="AI142" s="1175"/>
    </row>
    <row r="143" spans="1:35" ht="16.5" customHeight="1">
      <c r="A143" s="3"/>
      <c r="B143" s="754"/>
      <c r="C143" s="755"/>
      <c r="D143" s="755"/>
      <c r="E143" s="755"/>
      <c r="F143" s="755"/>
      <c r="G143" s="755"/>
      <c r="H143" s="756"/>
      <c r="I143" s="748" t="s">
        <v>33</v>
      </c>
      <c r="J143" s="749"/>
      <c r="K143" s="749"/>
      <c r="L143" s="749"/>
      <c r="M143" s="749"/>
      <c r="N143" s="749"/>
      <c r="O143" s="749"/>
      <c r="P143" s="749"/>
      <c r="Q143" s="749"/>
      <c r="R143" s="749"/>
      <c r="S143" s="749"/>
      <c r="T143" s="749"/>
      <c r="U143" s="451"/>
      <c r="V143" s="1234" t="s">
        <v>510</v>
      </c>
      <c r="W143" s="1235"/>
      <c r="X143" s="1235"/>
      <c r="Y143" s="1235"/>
      <c r="Z143" s="1235"/>
      <c r="AA143" s="1235"/>
      <c r="AB143" s="1235"/>
      <c r="AC143" s="1235"/>
      <c r="AD143" s="1236"/>
      <c r="AE143" s="1234"/>
      <c r="AF143" s="1235"/>
      <c r="AG143" s="1235"/>
      <c r="AH143" s="1235"/>
      <c r="AI143" s="1236"/>
    </row>
    <row r="144" spans="1:35" ht="16.5" customHeight="1">
      <c r="A144" s="3"/>
      <c r="B144" s="754"/>
      <c r="C144" s="755"/>
      <c r="D144" s="755"/>
      <c r="E144" s="755"/>
      <c r="F144" s="755"/>
      <c r="G144" s="755"/>
      <c r="H144" s="756"/>
      <c r="I144" s="748"/>
      <c r="J144" s="749"/>
      <c r="K144" s="749"/>
      <c r="L144" s="749"/>
      <c r="M144" s="749"/>
      <c r="N144" s="749"/>
      <c r="O144" s="749"/>
      <c r="P144" s="749"/>
      <c r="Q144" s="749"/>
      <c r="R144" s="749"/>
      <c r="S144" s="749"/>
      <c r="T144" s="749"/>
      <c r="U144" s="451"/>
      <c r="V144" s="1233"/>
      <c r="W144" s="757"/>
      <c r="X144" s="757"/>
      <c r="Y144" s="757"/>
      <c r="Z144" s="757"/>
      <c r="AA144" s="757"/>
      <c r="AB144" s="757"/>
      <c r="AC144" s="757"/>
      <c r="AD144" s="758"/>
      <c r="AE144" s="1233"/>
      <c r="AF144" s="757"/>
      <c r="AG144" s="757"/>
      <c r="AH144" s="757"/>
      <c r="AI144" s="758"/>
    </row>
    <row r="145" spans="1:35" ht="16.5" customHeight="1">
      <c r="A145" s="3"/>
      <c r="B145" s="754"/>
      <c r="C145" s="755"/>
      <c r="D145" s="755"/>
      <c r="E145" s="755"/>
      <c r="F145" s="755"/>
      <c r="G145" s="755"/>
      <c r="H145" s="756"/>
      <c r="I145" s="748"/>
      <c r="J145" s="749"/>
      <c r="K145" s="749"/>
      <c r="L145" s="749"/>
      <c r="M145" s="749"/>
      <c r="N145" s="749"/>
      <c r="O145" s="749"/>
      <c r="P145" s="749"/>
      <c r="Q145" s="749"/>
      <c r="R145" s="749"/>
      <c r="S145" s="749"/>
      <c r="T145" s="749"/>
      <c r="U145" s="451"/>
      <c r="V145" s="1233"/>
      <c r="W145" s="757"/>
      <c r="X145" s="757"/>
      <c r="Y145" s="757"/>
      <c r="Z145" s="757"/>
      <c r="AA145" s="757"/>
      <c r="AB145" s="757"/>
      <c r="AC145" s="757"/>
      <c r="AD145" s="758"/>
      <c r="AE145" s="1233"/>
      <c r="AF145" s="757"/>
      <c r="AG145" s="757"/>
      <c r="AH145" s="757"/>
      <c r="AI145" s="758"/>
    </row>
    <row r="146" spans="1:35" ht="16.5" customHeight="1">
      <c r="A146" s="2"/>
      <c r="B146" s="754"/>
      <c r="C146" s="755"/>
      <c r="D146" s="755"/>
      <c r="E146" s="755"/>
      <c r="F146" s="755"/>
      <c r="G146" s="755"/>
      <c r="H146" s="756"/>
      <c r="I146" s="1157"/>
      <c r="J146" s="1158"/>
      <c r="K146" s="1158"/>
      <c r="L146" s="1158"/>
      <c r="M146" s="1158"/>
      <c r="N146" s="1158"/>
      <c r="O146" s="1158"/>
      <c r="P146" s="1158"/>
      <c r="Q146" s="1158"/>
      <c r="R146" s="1158"/>
      <c r="S146" s="1158"/>
      <c r="T146" s="1158"/>
      <c r="U146" s="1159"/>
      <c r="V146" s="1173"/>
      <c r="W146" s="1174"/>
      <c r="X146" s="1174"/>
      <c r="Y146" s="1174"/>
      <c r="Z146" s="1174"/>
      <c r="AA146" s="1174"/>
      <c r="AB146" s="1174"/>
      <c r="AC146" s="1174"/>
      <c r="AD146" s="1175"/>
      <c r="AE146" s="1173"/>
      <c r="AF146" s="1174"/>
      <c r="AG146" s="1174"/>
      <c r="AH146" s="1174"/>
      <c r="AI146" s="1175"/>
    </row>
    <row r="147" spans="1:35" ht="16.5" customHeight="1">
      <c r="A147" s="2"/>
      <c r="B147" s="754"/>
      <c r="C147" s="755"/>
      <c r="D147" s="755"/>
      <c r="E147" s="755"/>
      <c r="F147" s="755"/>
      <c r="G147" s="755"/>
      <c r="H147" s="756"/>
      <c r="I147" s="1160" t="s">
        <v>34</v>
      </c>
      <c r="J147" s="1161"/>
      <c r="K147" s="1161"/>
      <c r="L147" s="1161"/>
      <c r="M147" s="1161"/>
      <c r="N147" s="1161"/>
      <c r="O147" s="1161"/>
      <c r="P147" s="1161"/>
      <c r="Q147" s="1161"/>
      <c r="R147" s="1161"/>
      <c r="S147" s="1161"/>
      <c r="T147" s="1161"/>
      <c r="U147" s="1162"/>
      <c r="V147" s="1234" t="s">
        <v>511</v>
      </c>
      <c r="W147" s="1235"/>
      <c r="X147" s="1235"/>
      <c r="Y147" s="1235"/>
      <c r="Z147" s="1235"/>
      <c r="AA147" s="1235"/>
      <c r="AB147" s="1235"/>
      <c r="AC147" s="1235"/>
      <c r="AD147" s="1236"/>
      <c r="AE147" s="1234"/>
      <c r="AF147" s="1235"/>
      <c r="AG147" s="1235"/>
      <c r="AH147" s="1235"/>
      <c r="AI147" s="1236"/>
    </row>
    <row r="148" spans="1:35" ht="16.5" customHeight="1">
      <c r="A148" s="3"/>
      <c r="B148" s="754"/>
      <c r="C148" s="755"/>
      <c r="D148" s="755"/>
      <c r="E148" s="755"/>
      <c r="F148" s="755"/>
      <c r="G148" s="755"/>
      <c r="H148" s="756"/>
      <c r="I148" s="748"/>
      <c r="J148" s="749"/>
      <c r="K148" s="749"/>
      <c r="L148" s="749"/>
      <c r="M148" s="749"/>
      <c r="N148" s="749"/>
      <c r="O148" s="749"/>
      <c r="P148" s="749"/>
      <c r="Q148" s="749"/>
      <c r="R148" s="749"/>
      <c r="S148" s="749"/>
      <c r="T148" s="749"/>
      <c r="U148" s="451"/>
      <c r="V148" s="1233"/>
      <c r="W148" s="757"/>
      <c r="X148" s="757"/>
      <c r="Y148" s="757"/>
      <c r="Z148" s="757"/>
      <c r="AA148" s="757"/>
      <c r="AB148" s="757"/>
      <c r="AC148" s="757"/>
      <c r="AD148" s="758"/>
      <c r="AE148" s="1233"/>
      <c r="AF148" s="757"/>
      <c r="AG148" s="757"/>
      <c r="AH148" s="757"/>
      <c r="AI148" s="758"/>
    </row>
    <row r="149" spans="1:35" ht="16.5" customHeight="1">
      <c r="A149" s="3"/>
      <c r="B149" s="754"/>
      <c r="C149" s="755"/>
      <c r="D149" s="755"/>
      <c r="E149" s="755"/>
      <c r="F149" s="755"/>
      <c r="G149" s="755"/>
      <c r="H149" s="756"/>
      <c r="I149" s="748"/>
      <c r="J149" s="749"/>
      <c r="K149" s="749"/>
      <c r="L149" s="749"/>
      <c r="M149" s="749"/>
      <c r="N149" s="749"/>
      <c r="O149" s="749"/>
      <c r="P149" s="749"/>
      <c r="Q149" s="749"/>
      <c r="R149" s="749"/>
      <c r="S149" s="749"/>
      <c r="T149" s="749"/>
      <c r="U149" s="451"/>
      <c r="V149" s="1233"/>
      <c r="W149" s="757"/>
      <c r="X149" s="757"/>
      <c r="Y149" s="757"/>
      <c r="Z149" s="757"/>
      <c r="AA149" s="757"/>
      <c r="AB149" s="757"/>
      <c r="AC149" s="757"/>
      <c r="AD149" s="758"/>
      <c r="AE149" s="1233"/>
      <c r="AF149" s="757"/>
      <c r="AG149" s="757"/>
      <c r="AH149" s="757"/>
      <c r="AI149" s="758"/>
    </row>
    <row r="150" spans="1:35" ht="16.5" customHeight="1">
      <c r="A150" s="3"/>
      <c r="B150" s="754"/>
      <c r="C150" s="755"/>
      <c r="D150" s="755"/>
      <c r="E150" s="755"/>
      <c r="F150" s="755"/>
      <c r="G150" s="755"/>
      <c r="H150" s="756"/>
      <c r="I150" s="1157"/>
      <c r="J150" s="1158"/>
      <c r="K150" s="1158"/>
      <c r="L150" s="1158"/>
      <c r="M150" s="1158"/>
      <c r="N150" s="1158"/>
      <c r="O150" s="1158"/>
      <c r="P150" s="1158"/>
      <c r="Q150" s="1158"/>
      <c r="R150" s="1158"/>
      <c r="S150" s="1158"/>
      <c r="T150" s="1158"/>
      <c r="U150" s="1159"/>
      <c r="V150" s="1173"/>
      <c r="W150" s="1174"/>
      <c r="X150" s="1174"/>
      <c r="Y150" s="1174"/>
      <c r="Z150" s="1174"/>
      <c r="AA150" s="1174"/>
      <c r="AB150" s="1174"/>
      <c r="AC150" s="1174"/>
      <c r="AD150" s="1175"/>
      <c r="AE150" s="1173"/>
      <c r="AF150" s="1174"/>
      <c r="AG150" s="1174"/>
      <c r="AH150" s="1174"/>
      <c r="AI150" s="1175"/>
    </row>
    <row r="151" spans="1:35" ht="16.5" customHeight="1">
      <c r="A151" s="3"/>
      <c r="B151" s="754"/>
      <c r="C151" s="755"/>
      <c r="D151" s="755"/>
      <c r="E151" s="755"/>
      <c r="F151" s="755"/>
      <c r="G151" s="755"/>
      <c r="H151" s="756"/>
      <c r="I151" s="748" t="s">
        <v>35</v>
      </c>
      <c r="J151" s="749"/>
      <c r="K151" s="749"/>
      <c r="L151" s="749"/>
      <c r="M151" s="749"/>
      <c r="N151" s="749"/>
      <c r="O151" s="749"/>
      <c r="P151" s="749"/>
      <c r="Q151" s="749"/>
      <c r="R151" s="749"/>
      <c r="S151" s="749"/>
      <c r="T151" s="749"/>
      <c r="U151" s="451"/>
      <c r="V151" s="1234" t="s">
        <v>512</v>
      </c>
      <c r="W151" s="1235"/>
      <c r="X151" s="1235"/>
      <c r="Y151" s="1235"/>
      <c r="Z151" s="1235"/>
      <c r="AA151" s="1235"/>
      <c r="AB151" s="1235"/>
      <c r="AC151" s="1235"/>
      <c r="AD151" s="1236"/>
      <c r="AE151" s="1234"/>
      <c r="AF151" s="1235"/>
      <c r="AG151" s="1235"/>
      <c r="AH151" s="1235"/>
      <c r="AI151" s="1236"/>
    </row>
    <row r="152" spans="1:35" ht="16.5" customHeight="1">
      <c r="A152" s="3"/>
      <c r="B152" s="754"/>
      <c r="C152" s="755"/>
      <c r="D152" s="755"/>
      <c r="E152" s="755"/>
      <c r="F152" s="755"/>
      <c r="G152" s="755"/>
      <c r="H152" s="756"/>
      <c r="I152" s="748"/>
      <c r="J152" s="749"/>
      <c r="K152" s="749"/>
      <c r="L152" s="749"/>
      <c r="M152" s="749"/>
      <c r="N152" s="749"/>
      <c r="O152" s="749"/>
      <c r="P152" s="749"/>
      <c r="Q152" s="749"/>
      <c r="R152" s="749"/>
      <c r="S152" s="749"/>
      <c r="T152" s="749"/>
      <c r="U152" s="451"/>
      <c r="V152" s="1233"/>
      <c r="W152" s="757"/>
      <c r="X152" s="757"/>
      <c r="Y152" s="757"/>
      <c r="Z152" s="757"/>
      <c r="AA152" s="757"/>
      <c r="AB152" s="757"/>
      <c r="AC152" s="757"/>
      <c r="AD152" s="758"/>
      <c r="AE152" s="1233"/>
      <c r="AF152" s="757"/>
      <c r="AG152" s="757"/>
      <c r="AH152" s="757"/>
      <c r="AI152" s="758"/>
    </row>
    <row r="153" spans="1:35" ht="16.5" customHeight="1" thickBot="1">
      <c r="A153" s="3"/>
      <c r="B153" s="1227"/>
      <c r="C153" s="1228"/>
      <c r="D153" s="1228"/>
      <c r="E153" s="1228"/>
      <c r="F153" s="1228"/>
      <c r="G153" s="1228"/>
      <c r="H153" s="1229"/>
      <c r="I153" s="750"/>
      <c r="J153" s="558"/>
      <c r="K153" s="558"/>
      <c r="L153" s="558"/>
      <c r="M153" s="558"/>
      <c r="N153" s="558"/>
      <c r="O153" s="558"/>
      <c r="P153" s="558"/>
      <c r="Q153" s="558"/>
      <c r="R153" s="558"/>
      <c r="S153" s="558"/>
      <c r="T153" s="558"/>
      <c r="U153" s="559"/>
      <c r="V153" s="1240"/>
      <c r="W153" s="837"/>
      <c r="X153" s="837"/>
      <c r="Y153" s="837"/>
      <c r="Z153" s="837"/>
      <c r="AA153" s="837"/>
      <c r="AB153" s="837"/>
      <c r="AC153" s="837"/>
      <c r="AD153" s="1020"/>
      <c r="AE153" s="1240"/>
      <c r="AF153" s="837"/>
      <c r="AG153" s="837"/>
      <c r="AH153" s="837"/>
      <c r="AI153" s="1020"/>
    </row>
    <row r="154" spans="1:35" ht="16.5" customHeight="1"/>
  </sheetData>
  <sheetProtection algorithmName="SHA-512" hashValue="T/SrCJhCLIq5dSUODe4/hSZtw2/ikl34mdbdbEgN2mHmaOwvdxHlcV8Rq8rTZU8b8vbwL4J/SVtIe9Ag+9UPcg==" saltValue="iO4W7PmFnGsFUCzq0W+SpA==" spinCount="100000" sheet="1" objects="1" scenarios="1"/>
  <mergeCells count="366">
    <mergeCell ref="V1:AI3"/>
    <mergeCell ref="Z5:AD5"/>
    <mergeCell ref="AE5:AI5"/>
    <mergeCell ref="Z6:AD6"/>
    <mergeCell ref="AE6:AI6"/>
    <mergeCell ref="B8:AI8"/>
    <mergeCell ref="B11:B12"/>
    <mergeCell ref="C11:G12"/>
    <mergeCell ref="H11:X12"/>
    <mergeCell ref="Y11:Y12"/>
    <mergeCell ref="Z11:AD12"/>
    <mergeCell ref="AE11:AI12"/>
    <mergeCell ref="B9:B10"/>
    <mergeCell ref="C9:G10"/>
    <mergeCell ref="H9:X9"/>
    <mergeCell ref="Y9:Y10"/>
    <mergeCell ref="Z9:AD10"/>
    <mergeCell ref="AE9:AI10"/>
    <mergeCell ref="H10:X10"/>
    <mergeCell ref="P6:T6"/>
    <mergeCell ref="U6:Y6"/>
    <mergeCell ref="B15:B16"/>
    <mergeCell ref="C15:G16"/>
    <mergeCell ref="H15:X15"/>
    <mergeCell ref="Y15:Y16"/>
    <mergeCell ref="Z15:AD16"/>
    <mergeCell ref="AE15:AI16"/>
    <mergeCell ref="H16:X16"/>
    <mergeCell ref="B13:B14"/>
    <mergeCell ref="C13:G14"/>
    <mergeCell ref="H13:X14"/>
    <mergeCell ref="Y13:Y14"/>
    <mergeCell ref="Z13:AD14"/>
    <mergeCell ref="AE13:AI14"/>
    <mergeCell ref="R17:R18"/>
    <mergeCell ref="S17:U18"/>
    <mergeCell ref="V17:X18"/>
    <mergeCell ref="Y17:Y18"/>
    <mergeCell ref="Z17:AD18"/>
    <mergeCell ref="AE17:AI18"/>
    <mergeCell ref="B17:B18"/>
    <mergeCell ref="C17:D18"/>
    <mergeCell ref="E17:I18"/>
    <mergeCell ref="J17:J18"/>
    <mergeCell ref="K17:L18"/>
    <mergeCell ref="M17:Q18"/>
    <mergeCell ref="B19:AI19"/>
    <mergeCell ref="B20:B21"/>
    <mergeCell ref="C20:G21"/>
    <mergeCell ref="H20:P21"/>
    <mergeCell ref="Q20:R21"/>
    <mergeCell ref="S20:S21"/>
    <mergeCell ref="T20:X21"/>
    <mergeCell ref="Y20:AG21"/>
    <mergeCell ref="AH20:AI21"/>
    <mergeCell ref="Y22:AG23"/>
    <mergeCell ref="AH22:AI23"/>
    <mergeCell ref="B24:B25"/>
    <mergeCell ref="C24:G25"/>
    <mergeCell ref="H24:P25"/>
    <mergeCell ref="Q24:R25"/>
    <mergeCell ref="S24:S25"/>
    <mergeCell ref="T24:X25"/>
    <mergeCell ref="Y24:AG25"/>
    <mergeCell ref="AH24:AI25"/>
    <mergeCell ref="B22:B23"/>
    <mergeCell ref="C22:G23"/>
    <mergeCell ref="H22:P23"/>
    <mergeCell ref="Q22:R23"/>
    <mergeCell ref="S22:S23"/>
    <mergeCell ref="T22:X23"/>
    <mergeCell ref="B28:B29"/>
    <mergeCell ref="C28:G29"/>
    <mergeCell ref="H28:R29"/>
    <mergeCell ref="S28:S29"/>
    <mergeCell ref="T28:X29"/>
    <mergeCell ref="Y28:AI29"/>
    <mergeCell ref="B26:B27"/>
    <mergeCell ref="C26:G27"/>
    <mergeCell ref="H26:R27"/>
    <mergeCell ref="S26:S27"/>
    <mergeCell ref="T26:X27"/>
    <mergeCell ref="Y26:AI27"/>
    <mergeCell ref="B34:B35"/>
    <mergeCell ref="C34:G35"/>
    <mergeCell ref="H34:R35"/>
    <mergeCell ref="S34:S35"/>
    <mergeCell ref="T34:X35"/>
    <mergeCell ref="Y34:AI35"/>
    <mergeCell ref="Y30:AI31"/>
    <mergeCell ref="B32:B33"/>
    <mergeCell ref="C32:G33"/>
    <mergeCell ref="H32:R33"/>
    <mergeCell ref="S32:S33"/>
    <mergeCell ref="T32:X33"/>
    <mergeCell ref="Y32:AG33"/>
    <mergeCell ref="AH32:AI33"/>
    <mergeCell ref="B30:B31"/>
    <mergeCell ref="C30:G31"/>
    <mergeCell ref="H30:P31"/>
    <mergeCell ref="Q30:R31"/>
    <mergeCell ref="S30:S31"/>
    <mergeCell ref="T30:X31"/>
    <mergeCell ref="B38:AI38"/>
    <mergeCell ref="B39:B40"/>
    <mergeCell ref="C39:G40"/>
    <mergeCell ref="H39:R40"/>
    <mergeCell ref="S39:S40"/>
    <mergeCell ref="T39:X40"/>
    <mergeCell ref="Y39:AG40"/>
    <mergeCell ref="AH39:AI40"/>
    <mergeCell ref="B36:B37"/>
    <mergeCell ref="C36:G37"/>
    <mergeCell ref="H36:R37"/>
    <mergeCell ref="S36:S37"/>
    <mergeCell ref="T36:X37"/>
    <mergeCell ref="Y36:AI37"/>
    <mergeCell ref="B43:B44"/>
    <mergeCell ref="C43:G44"/>
    <mergeCell ref="H43:R44"/>
    <mergeCell ref="S43:S44"/>
    <mergeCell ref="T43:X44"/>
    <mergeCell ref="Y43:AI44"/>
    <mergeCell ref="B41:B42"/>
    <mergeCell ref="C41:G42"/>
    <mergeCell ref="H41:R42"/>
    <mergeCell ref="S41:S42"/>
    <mergeCell ref="T41:X42"/>
    <mergeCell ref="Y41:AI42"/>
    <mergeCell ref="B47:AI47"/>
    <mergeCell ref="B48:B49"/>
    <mergeCell ref="C48:G49"/>
    <mergeCell ref="H48:R49"/>
    <mergeCell ref="S48:S49"/>
    <mergeCell ref="T48:X49"/>
    <mergeCell ref="Y48:AI49"/>
    <mergeCell ref="B45:B46"/>
    <mergeCell ref="C45:G46"/>
    <mergeCell ref="H45:R46"/>
    <mergeCell ref="S45:S46"/>
    <mergeCell ref="T45:X46"/>
    <mergeCell ref="Y45:AI46"/>
    <mergeCell ref="N52:N53"/>
    <mergeCell ref="O52:Q53"/>
    <mergeCell ref="R52:R53"/>
    <mergeCell ref="B54:AI54"/>
    <mergeCell ref="O50:Q51"/>
    <mergeCell ref="R50:R51"/>
    <mergeCell ref="S50:S53"/>
    <mergeCell ref="T50:X53"/>
    <mergeCell ref="Y50:AI53"/>
    <mergeCell ref="B52:B53"/>
    <mergeCell ref="C52:G53"/>
    <mergeCell ref="H52:H53"/>
    <mergeCell ref="I52:L53"/>
    <mergeCell ref="M52:M53"/>
    <mergeCell ref="B50:B51"/>
    <mergeCell ref="C50:G51"/>
    <mergeCell ref="H50:H51"/>
    <mergeCell ref="I50:L51"/>
    <mergeCell ref="M50:M51"/>
    <mergeCell ref="N50:N51"/>
    <mergeCell ref="B60:G61"/>
    <mergeCell ref="H60:L61"/>
    <mergeCell ref="M60:Q61"/>
    <mergeCell ref="R60:V61"/>
    <mergeCell ref="W60:AE61"/>
    <mergeCell ref="AF60:AI61"/>
    <mergeCell ref="B57:AI57"/>
    <mergeCell ref="B58:G59"/>
    <mergeCell ref="H58:L59"/>
    <mergeCell ref="M58:Q59"/>
    <mergeCell ref="R58:V59"/>
    <mergeCell ref="W58:AE59"/>
    <mergeCell ref="AF58:AI59"/>
    <mergeCell ref="B64:G65"/>
    <mergeCell ref="H64:L65"/>
    <mergeCell ref="M64:Q65"/>
    <mergeCell ref="R64:V65"/>
    <mergeCell ref="W64:AE65"/>
    <mergeCell ref="AF64:AI65"/>
    <mergeCell ref="B62:G63"/>
    <mergeCell ref="H62:L63"/>
    <mergeCell ref="M62:Q63"/>
    <mergeCell ref="R62:V63"/>
    <mergeCell ref="W62:AE63"/>
    <mergeCell ref="AF62:AI63"/>
    <mergeCell ref="B68:G69"/>
    <mergeCell ref="H68:L69"/>
    <mergeCell ref="M68:Q69"/>
    <mergeCell ref="R68:V69"/>
    <mergeCell ref="W68:AE69"/>
    <mergeCell ref="AF68:AI69"/>
    <mergeCell ref="B66:G67"/>
    <mergeCell ref="H66:L67"/>
    <mergeCell ref="M66:Q67"/>
    <mergeCell ref="R66:V67"/>
    <mergeCell ref="W66:AE67"/>
    <mergeCell ref="AF66:AI67"/>
    <mergeCell ref="B72:G73"/>
    <mergeCell ref="H72:L73"/>
    <mergeCell ref="M72:Q73"/>
    <mergeCell ref="R72:V73"/>
    <mergeCell ref="W72:AE73"/>
    <mergeCell ref="AF72:AI73"/>
    <mergeCell ref="B70:G71"/>
    <mergeCell ref="H70:L71"/>
    <mergeCell ref="M70:Q71"/>
    <mergeCell ref="R70:V71"/>
    <mergeCell ref="W70:AE71"/>
    <mergeCell ref="AF70:AI71"/>
    <mergeCell ref="B76:G77"/>
    <mergeCell ref="H76:L77"/>
    <mergeCell ref="M76:Q77"/>
    <mergeCell ref="R76:V77"/>
    <mergeCell ref="W76:AE77"/>
    <mergeCell ref="AF76:AI77"/>
    <mergeCell ref="B74:G75"/>
    <mergeCell ref="H74:L75"/>
    <mergeCell ref="M74:Q75"/>
    <mergeCell ref="R74:V75"/>
    <mergeCell ref="W74:AE75"/>
    <mergeCell ref="AF74:AI75"/>
    <mergeCell ref="B80:G81"/>
    <mergeCell ref="H80:L81"/>
    <mergeCell ref="M80:Q81"/>
    <mergeCell ref="R80:V81"/>
    <mergeCell ref="W80:AE81"/>
    <mergeCell ref="AF80:AI81"/>
    <mergeCell ref="B78:G79"/>
    <mergeCell ref="H78:L79"/>
    <mergeCell ref="M78:Q79"/>
    <mergeCell ref="R78:V79"/>
    <mergeCell ref="W78:AE79"/>
    <mergeCell ref="AF78:AI79"/>
    <mergeCell ref="B84:G85"/>
    <mergeCell ref="H84:L85"/>
    <mergeCell ref="M84:Q85"/>
    <mergeCell ref="R84:V85"/>
    <mergeCell ref="W84:AE85"/>
    <mergeCell ref="AF84:AI85"/>
    <mergeCell ref="B82:G83"/>
    <mergeCell ref="H82:L83"/>
    <mergeCell ref="M82:Q83"/>
    <mergeCell ref="R82:V83"/>
    <mergeCell ref="W82:AE83"/>
    <mergeCell ref="AF82:AI83"/>
    <mergeCell ref="B88:G89"/>
    <mergeCell ref="H88:L89"/>
    <mergeCell ref="M88:Q89"/>
    <mergeCell ref="R88:V89"/>
    <mergeCell ref="W88:AE89"/>
    <mergeCell ref="AF88:AI89"/>
    <mergeCell ref="B86:G87"/>
    <mergeCell ref="H86:L87"/>
    <mergeCell ref="M86:Q87"/>
    <mergeCell ref="R86:V87"/>
    <mergeCell ref="W86:AE87"/>
    <mergeCell ref="AF86:AI87"/>
    <mergeCell ref="B92:G93"/>
    <mergeCell ref="H92:L93"/>
    <mergeCell ref="M92:Q93"/>
    <mergeCell ref="R92:V93"/>
    <mergeCell ref="W92:AE93"/>
    <mergeCell ref="AF92:AI93"/>
    <mergeCell ref="B90:G91"/>
    <mergeCell ref="H90:L91"/>
    <mergeCell ref="M90:Q91"/>
    <mergeCell ref="R90:V91"/>
    <mergeCell ref="W90:AE91"/>
    <mergeCell ref="AF90:AI91"/>
    <mergeCell ref="B98:AI98"/>
    <mergeCell ref="B96:G97"/>
    <mergeCell ref="H96:L97"/>
    <mergeCell ref="M96:Q97"/>
    <mergeCell ref="R96:V97"/>
    <mergeCell ref="W96:AE97"/>
    <mergeCell ref="AF96:AI97"/>
    <mergeCell ref="B99:AI105"/>
    <mergeCell ref="B94:G95"/>
    <mergeCell ref="H94:L95"/>
    <mergeCell ref="M94:Q95"/>
    <mergeCell ref="R94:V95"/>
    <mergeCell ref="W94:AE95"/>
    <mergeCell ref="AF94:AI95"/>
    <mergeCell ref="B107:AI107"/>
    <mergeCell ref="B108:H109"/>
    <mergeCell ref="I108:U109"/>
    <mergeCell ref="V108:AD109"/>
    <mergeCell ref="AE108:AI109"/>
    <mergeCell ref="B110:H119"/>
    <mergeCell ref="I110:U110"/>
    <mergeCell ref="V110:AD119"/>
    <mergeCell ref="I111:U111"/>
    <mergeCell ref="I112:U112"/>
    <mergeCell ref="AE112:AI112"/>
    <mergeCell ref="I113:U114"/>
    <mergeCell ref="AE113:AI113"/>
    <mergeCell ref="AE114:AI114"/>
    <mergeCell ref="I115:U117"/>
    <mergeCell ref="AE115:AI115"/>
    <mergeCell ref="AE116:AI116"/>
    <mergeCell ref="AE117:AI117"/>
    <mergeCell ref="AE110:AI110"/>
    <mergeCell ref="AE111:AI111"/>
    <mergeCell ref="AE122:AI122"/>
    <mergeCell ref="AE123:AI123"/>
    <mergeCell ref="B124:H125"/>
    <mergeCell ref="I124:U124"/>
    <mergeCell ref="V124:AD125"/>
    <mergeCell ref="AE124:AI124"/>
    <mergeCell ref="I125:U125"/>
    <mergeCell ref="AE125:AI125"/>
    <mergeCell ref="I118:U118"/>
    <mergeCell ref="AE118:AI118"/>
    <mergeCell ref="I119:U119"/>
    <mergeCell ref="AE119:AI119"/>
    <mergeCell ref="B120:H123"/>
    <mergeCell ref="I120:U120"/>
    <mergeCell ref="V120:AD123"/>
    <mergeCell ref="AE120:AI120"/>
    <mergeCell ref="AE121:AI121"/>
    <mergeCell ref="I122:U123"/>
    <mergeCell ref="B128:H129"/>
    <mergeCell ref="I128:U128"/>
    <mergeCell ref="V128:AD129"/>
    <mergeCell ref="AE128:AI128"/>
    <mergeCell ref="I129:U129"/>
    <mergeCell ref="AE129:AI129"/>
    <mergeCell ref="B126:H126"/>
    <mergeCell ref="I126:U126"/>
    <mergeCell ref="AE126:AI126"/>
    <mergeCell ref="B127:H127"/>
    <mergeCell ref="I127:U127"/>
    <mergeCell ref="AE127:AI127"/>
    <mergeCell ref="B134:H135"/>
    <mergeCell ref="I134:U135"/>
    <mergeCell ref="V134:AD135"/>
    <mergeCell ref="AE134:AI135"/>
    <mergeCell ref="B136:H136"/>
    <mergeCell ref="I136:U136"/>
    <mergeCell ref="V136:AD136"/>
    <mergeCell ref="AE136:AI136"/>
    <mergeCell ref="B130:H131"/>
    <mergeCell ref="I130:U131"/>
    <mergeCell ref="V130:AD131"/>
    <mergeCell ref="AE130:AI131"/>
    <mergeCell ref="B132:H133"/>
    <mergeCell ref="AE132:AI133"/>
    <mergeCell ref="AE143:AI146"/>
    <mergeCell ref="I147:U150"/>
    <mergeCell ref="V147:AD150"/>
    <mergeCell ref="AE147:AI150"/>
    <mergeCell ref="I151:U153"/>
    <mergeCell ref="V151:AD153"/>
    <mergeCell ref="AE151:AI153"/>
    <mergeCell ref="B137:H138"/>
    <mergeCell ref="I137:U138"/>
    <mergeCell ref="V137:AD138"/>
    <mergeCell ref="AE137:AI138"/>
    <mergeCell ref="B139:H153"/>
    <mergeCell ref="I139:U142"/>
    <mergeCell ref="V139:AD142"/>
    <mergeCell ref="AE139:AI142"/>
    <mergeCell ref="I143:U146"/>
    <mergeCell ref="V143:AD146"/>
  </mergeCells>
  <dataValidations count="9">
    <dataValidation type="list" allowBlank="1" showInputMessage="1" showErrorMessage="1" prompt="-Select One-" sqref="H34:R35" xr:uid="{86F47F08-8961-4861-A05D-DFDDFE84E0BE}">
      <formula1>"Rigging arm, Cable, Belay Bar, Zipline Trolley, Other (specify on section 6)"</formula1>
    </dataValidation>
    <dataValidation type="list" allowBlank="1" showInputMessage="1" showErrorMessage="1" sqref="AE13:AI16" xr:uid="{25905559-C9EC-4676-A7A9-44B374A64F39}">
      <formula1>"Fixed,Portable"</formula1>
    </dataValidation>
    <dataValidation type="list" allowBlank="1" showInputMessage="1" showErrorMessage="1" prompt="-Select One-" sqref="H43:R44" xr:uid="{1733D6A3-D3AC-4EA9-B9D5-C65D983677FB}">
      <formula1>"Yes, No"</formula1>
    </dataValidation>
    <dataValidation type="list" allowBlank="1" showInputMessage="1" showErrorMessage="1" prompt="-Select One-" sqref="H36:R37" xr:uid="{187439E6-1FBE-441A-9A10-992998129E8A}">
      <formula1>"Guide-attached double carabiners, Continuous belay (part of challenge course), Interlocked belay (part of challenge course)"</formula1>
    </dataValidation>
    <dataValidation type="list" allowBlank="1" showInputMessage="1" showErrorMessage="1" sqref="H32:R33" xr:uid="{AB12BD5F-01DF-43B6-8FE6-C7D75F8951C0}">
      <formula1>"Pole, Tree, Steel Structure, Building, Other (Specify in section 6)"</formula1>
    </dataValidation>
    <dataValidation type="list" allowBlank="1" showInputMessage="1" showErrorMessage="1" prompt="-Select one-" sqref="AE111:AE130 AE134 AE136:AI153 AE132 AF111:AI129 AE110:AI110" xr:uid="{ED6D3949-C45D-4384-BDE4-57BA00E5E907}">
      <formula1>"Yes, No, Pending, N/A"</formula1>
    </dataValidation>
    <dataValidation allowBlank="1" showInputMessage="1" showErrorMessage="1" prompt="Year-Month-Day" sqref="AE6:AI7" xr:uid="{A29E98B7-44FF-44BC-AB15-B8353E8F41F2}"/>
    <dataValidation type="list" allowBlank="1" showInputMessage="1" showErrorMessage="1" prompt="-Select One-" sqref="AE11:AI12" xr:uid="{A793A11C-E284-4506-8164-26B75458E555}">
      <formula1>"New, Major Alteration,Minor A,Minor A-,Minor B,Minor B-, Revision,Type Certification,Piggyback"</formula1>
    </dataValidation>
    <dataValidation type="list" allowBlank="1" showInputMessage="1" showErrorMessage="1" prompt="-Select One-" sqref="H48:R49" xr:uid="{6CB8603C-2353-4037-AD5B-BE76BA50B32D}">
      <formula1>"Adults,Children only, Adults and Children"</formula1>
    </dataValidation>
  </dataValidations>
  <printOptions horizontalCentered="1"/>
  <pageMargins left="0.19685039370078741" right="0.19685039370078741" top="0.19685039370078741" bottom="0.19685039370078741" header="0.39370078740157483" footer="0.19685039370078741"/>
  <pageSetup scale="86" fitToHeight="0" orientation="portrait" r:id="rId1"/>
  <headerFooter alignWithMargins="0">
    <oddFooter>&amp;CPage &amp;P of &amp;N</oddFooter>
  </headerFooter>
  <rowBreaks count="2" manualBreakCount="2">
    <brk id="55" max="35" man="1"/>
    <brk id="105"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NOTES</vt:lpstr>
      <vt:lpstr>Application</vt:lpstr>
      <vt:lpstr>AR</vt:lpstr>
      <vt:lpstr>Inflatables</vt:lpstr>
      <vt:lpstr>Waterslides</vt:lpstr>
      <vt:lpstr>Go-Karts</vt:lpstr>
      <vt:lpstr>Mech.Asstd Bounce</vt:lpstr>
      <vt:lpstr>Ziplines</vt:lpstr>
      <vt:lpstr>Freefall</vt:lpstr>
      <vt:lpstr>Minor B and B-</vt:lpstr>
      <vt:lpstr>Fees</vt:lpstr>
      <vt:lpstr>blank</vt:lpstr>
      <vt:lpstr>Sizes</vt:lpstr>
      <vt:lpstr>Device_Type</vt:lpstr>
      <vt:lpstr>Application!Print_Area</vt:lpstr>
      <vt:lpstr>AR!Print_Area</vt:lpstr>
      <vt:lpstr>blank!Print_Area</vt:lpstr>
      <vt:lpstr>Fees!Print_Area</vt:lpstr>
      <vt:lpstr>Freefall!Print_Area</vt:lpstr>
      <vt:lpstr>'Go-Karts'!Print_Area</vt:lpstr>
      <vt:lpstr>Inflatables!Print_Area</vt:lpstr>
      <vt:lpstr>'Mech.Asstd Bounce'!Print_Area</vt:lpstr>
      <vt:lpstr>'Minor B and B-'!Print_Area</vt:lpstr>
      <vt:lpstr>Sizes!Print_Area</vt:lpstr>
      <vt:lpstr>Waterslides!Print_Area</vt:lpstr>
      <vt:lpstr>Ziplines!Print_Area</vt:lpstr>
      <vt:lpstr>Application!Print_Titles</vt:lpstr>
      <vt:lpstr>AR!Print_Titles</vt:lpstr>
      <vt:lpstr>Freefall!Print_Titles</vt:lpstr>
      <vt:lpstr>'Go-Karts'!Print_Titles</vt:lpstr>
      <vt:lpstr>Inflatables!Print_Titles</vt:lpstr>
      <vt:lpstr>'Mech.Asstd Bounce'!Print_Titles</vt:lpstr>
      <vt:lpstr>'Minor B and B-'!Print_Titles</vt:lpstr>
      <vt:lpstr>Waterslides!Print_Titles</vt:lpstr>
      <vt:lpstr>Ziplines!Print_Titles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Joelle Javier</dc:creator>
  <cp:lastModifiedBy>Rob Kremer</cp:lastModifiedBy>
  <cp:lastPrinted>2022-05-17T19:49:07Z</cp:lastPrinted>
  <dcterms:created xsi:type="dcterms:W3CDTF">2019-01-31T15:34:02Z</dcterms:created>
  <dcterms:modified xsi:type="dcterms:W3CDTF">2022-06-02T17:09:39Z</dcterms:modified>
</cp:coreProperties>
</file>